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ela.pajda/Desktop/CZECH JUMP ROPE - Soutěžní komise/"/>
    </mc:Choice>
  </mc:AlternateContent>
  <xr:revisionPtr revIDLastSave="0" documentId="13_ncr:1_{EBDB5077-21B7-D74F-A0FB-1495D4072F28}" xr6:coauthVersionLast="47" xr6:coauthVersionMax="47" xr10:uidLastSave="{00000000-0000-0000-0000-000000000000}"/>
  <bookViews>
    <workbookView xWindow="0" yWindow="500" windowWidth="38400" windowHeight="21100" xr2:uid="{8F52139A-E0A7-3447-BDEC-F72B1BE37504}"/>
  </bookViews>
  <sheets>
    <sheet name="Přehled" sheetId="2" r:id="rId1"/>
  </sheets>
  <definedNames>
    <definedName name="_xlnm._FilterDatabase" localSheetId="0" hidden="1">Přehled!$B$4:$T$4</definedName>
    <definedName name="_xlnm.Print_Titles" localSheetId="0">Přehled!$3:$4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" l="1"/>
  <c r="A77" i="2"/>
  <c r="A88" i="2"/>
  <c r="A64" i="2"/>
  <c r="A93" i="2"/>
  <c r="A62" i="2"/>
  <c r="A55" i="2"/>
  <c r="A60" i="2"/>
  <c r="A29" i="2"/>
  <c r="A30" i="2"/>
  <c r="A31" i="2"/>
  <c r="A32" i="2"/>
  <c r="A33" i="2"/>
  <c r="A34" i="2"/>
  <c r="A53" i="2"/>
  <c r="A54" i="2"/>
  <c r="A73" i="2"/>
  <c r="A58" i="2"/>
  <c r="A82" i="2"/>
  <c r="A84" i="2"/>
  <c r="A67" i="2"/>
  <c r="A94" i="2"/>
  <c r="A100" i="2"/>
  <c r="A104" i="2"/>
  <c r="A108" i="2"/>
  <c r="A112" i="2"/>
  <c r="A116" i="2"/>
  <c r="A130" i="2"/>
  <c r="A136" i="2"/>
  <c r="A59" i="2"/>
  <c r="A61" i="2"/>
  <c r="A63" i="2"/>
  <c r="A65" i="2"/>
  <c r="A69" i="2"/>
  <c r="A86" i="2"/>
  <c r="A91" i="2"/>
  <c r="A71" i="2"/>
  <c r="A96" i="2"/>
  <c r="A99" i="2"/>
  <c r="A103" i="2"/>
  <c r="A107" i="2"/>
  <c r="A111" i="2"/>
  <c r="A115" i="2"/>
  <c r="A134" i="2"/>
  <c r="A154" i="2"/>
  <c r="A138" i="2"/>
  <c r="A75" i="2"/>
  <c r="A90" i="2"/>
  <c r="A97" i="2"/>
  <c r="A98" i="2"/>
  <c r="A102" i="2"/>
  <c r="A106" i="2"/>
  <c r="A110" i="2"/>
  <c r="A114" i="2"/>
  <c r="A118" i="2"/>
  <c r="A122" i="2"/>
  <c r="A95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79" i="2"/>
  <c r="A92" i="2"/>
  <c r="A101" i="2"/>
  <c r="A105" i="2"/>
  <c r="A109" i="2"/>
  <c r="A113" i="2"/>
  <c r="A117" i="2"/>
  <c r="A126" i="2"/>
  <c r="A81" i="2"/>
  <c r="A83" i="2"/>
  <c r="A85" i="2"/>
  <c r="A87" i="2"/>
  <c r="A120" i="2"/>
  <c r="A128" i="2"/>
  <c r="A140" i="2"/>
  <c r="A160" i="2"/>
  <c r="A170" i="2"/>
  <c r="A144" i="2"/>
  <c r="A150" i="2"/>
  <c r="A124" i="2"/>
  <c r="A132" i="2"/>
  <c r="A146" i="2"/>
  <c r="A16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68" i="2"/>
  <c r="A70" i="2"/>
  <c r="A72" i="2"/>
  <c r="A74" i="2"/>
  <c r="A76" i="2"/>
  <c r="A78" i="2"/>
  <c r="A142" i="2"/>
  <c r="A158" i="2"/>
  <c r="A119" i="2"/>
  <c r="A121" i="2"/>
  <c r="A123" i="2"/>
  <c r="A125" i="2"/>
  <c r="A127" i="2"/>
  <c r="A129" i="2"/>
  <c r="A131" i="2"/>
  <c r="A133" i="2"/>
  <c r="A135" i="2"/>
  <c r="A152" i="2"/>
  <c r="A156" i="2"/>
  <c r="A162" i="2"/>
  <c r="A173" i="2"/>
  <c r="A172" i="2"/>
  <c r="A190" i="2"/>
  <c r="A195" i="2"/>
  <c r="A171" i="2"/>
  <c r="A177" i="2"/>
  <c r="A169" i="2"/>
  <c r="A189" i="2"/>
  <c r="A168" i="2"/>
  <c r="A183" i="2"/>
  <c r="A166" i="2"/>
  <c r="A167" i="2"/>
  <c r="A175" i="2"/>
  <c r="A184" i="2"/>
  <c r="A185" i="2"/>
  <c r="A174" i="2"/>
  <c r="A196" i="2"/>
  <c r="A198" i="2"/>
  <c r="A211" i="2"/>
  <c r="A159" i="2"/>
  <c r="A161" i="2"/>
  <c r="A163" i="2"/>
  <c r="A165" i="2"/>
  <c r="A186" i="2"/>
  <c r="A191" i="2"/>
  <c r="A149" i="2"/>
  <c r="A151" i="2"/>
  <c r="A153" i="2"/>
  <c r="A155" i="2"/>
  <c r="A192" i="2"/>
  <c r="A197" i="2"/>
  <c r="A201" i="2"/>
  <c r="A137" i="2"/>
  <c r="A139" i="2"/>
  <c r="A141" i="2"/>
  <c r="A143" i="2"/>
  <c r="A145" i="2"/>
  <c r="A147" i="2"/>
  <c r="A176" i="2"/>
  <c r="A182" i="2"/>
  <c r="A187" i="2"/>
  <c r="A188" i="2"/>
  <c r="A193" i="2"/>
  <c r="A210" i="2"/>
  <c r="A194" i="2"/>
  <c r="A209" i="2"/>
  <c r="A208" i="2"/>
  <c r="A179" i="2"/>
  <c r="A180" i="2"/>
  <c r="A181" i="2"/>
  <c r="A212" i="2"/>
  <c r="A213" i="2"/>
  <c r="A214" i="2"/>
  <c r="A215" i="2"/>
  <c r="A220" i="2"/>
  <c r="A199" i="2"/>
  <c r="A216" i="2"/>
  <c r="A217" i="2"/>
  <c r="A218" i="2"/>
  <c r="A219" i="2"/>
  <c r="A223" i="2"/>
  <c r="A203" i="2"/>
  <c r="A205" i="2"/>
  <c r="A200" i="2"/>
  <c r="A202" i="2"/>
  <c r="A204" i="2"/>
  <c r="A206" i="2"/>
  <c r="A222" i="2"/>
  <c r="A227" i="2"/>
  <c r="A228" i="2"/>
  <c r="A221" i="2"/>
  <c r="A226" i="2"/>
  <c r="A257" i="2"/>
  <c r="A261" i="2"/>
  <c r="A224" i="2"/>
  <c r="A252" i="2"/>
  <c r="A259" i="2"/>
  <c r="A276" i="2"/>
  <c r="A229" i="2"/>
  <c r="A230" i="2"/>
  <c r="A231" i="2"/>
  <c r="A232" i="2"/>
  <c r="A233" i="2"/>
  <c r="A234" i="2"/>
  <c r="A235" i="2"/>
  <c r="A236" i="2"/>
  <c r="A237" i="2"/>
  <c r="A238" i="2"/>
  <c r="A256" i="2"/>
  <c r="A260" i="2"/>
  <c r="A258" i="2"/>
  <c r="A254" i="2"/>
  <c r="A270" i="2"/>
  <c r="A274" i="2"/>
  <c r="A272" i="2"/>
  <c r="A251" i="2"/>
  <c r="A253" i="2"/>
  <c r="A255" i="2"/>
  <c r="A262" i="2"/>
  <c r="A263" i="2"/>
  <c r="A265" i="2"/>
  <c r="A266" i="2"/>
  <c r="A267" i="2"/>
  <c r="A240" i="2"/>
  <c r="A241" i="2"/>
  <c r="A242" i="2"/>
  <c r="A243" i="2"/>
  <c r="A244" i="2"/>
  <c r="A245" i="2"/>
  <c r="A246" i="2"/>
  <c r="A247" i="2"/>
  <c r="A248" i="2"/>
  <c r="A249" i="2"/>
  <c r="A250" i="2"/>
  <c r="A268" i="2"/>
  <c r="A284" i="2"/>
  <c r="A288" i="2"/>
  <c r="A278" i="2"/>
  <c r="A280" i="2"/>
  <c r="A282" i="2"/>
  <c r="A286" i="2"/>
  <c r="A269" i="2"/>
  <c r="A271" i="2"/>
  <c r="A273" i="2"/>
  <c r="A275" i="2"/>
  <c r="A277" i="2"/>
  <c r="A279" i="2"/>
  <c r="A281" i="2"/>
  <c r="A283" i="2"/>
  <c r="A285" i="2"/>
  <c r="A287" i="2"/>
  <c r="A289" i="2"/>
  <c r="A293" i="2"/>
  <c r="A290" i="2"/>
  <c r="A291" i="2"/>
  <c r="A292" i="2"/>
  <c r="A294" i="2"/>
  <c r="A306" i="2"/>
  <c r="A308" i="2"/>
  <c r="A310" i="2"/>
  <c r="A312" i="2"/>
  <c r="A314" i="2"/>
  <c r="A316" i="2"/>
  <c r="A318" i="2"/>
  <c r="A296" i="2"/>
  <c r="A298" i="2"/>
  <c r="A300" i="2"/>
  <c r="A302" i="2"/>
  <c r="A304" i="2"/>
  <c r="A307" i="2"/>
  <c r="A309" i="2"/>
  <c r="A311" i="2"/>
  <c r="A313" i="2"/>
  <c r="A315" i="2"/>
  <c r="A317" i="2"/>
  <c r="A319" i="2"/>
  <c r="A295" i="2"/>
  <c r="A297" i="2"/>
  <c r="A299" i="2"/>
  <c r="A301" i="2"/>
  <c r="A303" i="2"/>
</calcChain>
</file>

<file path=xl/sharedStrings.xml><?xml version="1.0" encoding="utf-8"?>
<sst xmlns="http://schemas.openxmlformats.org/spreadsheetml/2006/main" count="972" uniqueCount="358">
  <si>
    <r>
      <rPr>
        <b/>
        <sz val="14"/>
        <rFont val="Calibri"/>
        <family val="2"/>
        <charset val="238"/>
      </rPr>
      <t>Soutěžní systém Czech Jump Rope - všechny A+B soutěže</t>
    </r>
    <r>
      <rPr>
        <sz val="14"/>
        <rFont val="Calibri"/>
        <family val="2"/>
        <charset val="238"/>
      </rPr>
      <t xml:space="preserve">
Aktuální stav nejlepších výsledků soutěží všech disciplín</t>
    </r>
  </si>
  <si>
    <t>Pomocný sloupec</t>
  </si>
  <si>
    <t>Závodník</t>
  </si>
  <si>
    <t>Tým</t>
  </si>
  <si>
    <t>Kategorie</t>
  </si>
  <si>
    <t>Nejlepší výsledek závodníka v dané disciplíně za posledních 10 měsíců</t>
  </si>
  <si>
    <t>LEGENDA:</t>
  </si>
  <si>
    <t>SRSS</t>
  </si>
  <si>
    <t>SRSE</t>
  </si>
  <si>
    <t>SRTU</t>
  </si>
  <si>
    <t>SRSR</t>
  </si>
  <si>
    <t>SRDR</t>
  </si>
  <si>
    <t>DDSR</t>
  </si>
  <si>
    <t>DDSS</t>
  </si>
  <si>
    <t>SRIF</t>
  </si>
  <si>
    <t>SRPF</t>
  </si>
  <si>
    <t>SRTF</t>
  </si>
  <si>
    <t>DDSF</t>
  </si>
  <si>
    <t>DDPF</t>
  </si>
  <si>
    <t>WHPF</t>
  </si>
  <si>
    <t>DDCS</t>
  </si>
  <si>
    <t>SCTF</t>
  </si>
  <si>
    <t>Překročen limit pro účast na B-soutěži</t>
  </si>
  <si>
    <t>Alexová Klaudie</t>
  </si>
  <si>
    <t>JUMPCROO</t>
  </si>
  <si>
    <t>Aroua Salma</t>
  </si>
  <si>
    <t>DDM Horní Počernice</t>
  </si>
  <si>
    <t>Aubrechtová Anna</t>
  </si>
  <si>
    <t>Bauerová Julie</t>
  </si>
  <si>
    <t>Bauerová Kristýna</t>
  </si>
  <si>
    <t>Baumruková Nina</t>
  </si>
  <si>
    <t>Rebels O.K.</t>
  </si>
  <si>
    <t>Bečvarovská Daniela</t>
  </si>
  <si>
    <t>Bílková Štěpánka</t>
  </si>
  <si>
    <t>Astra Klánovice</t>
  </si>
  <si>
    <t>Blata Lukáš</t>
  </si>
  <si>
    <t>BETWEEN TEAM</t>
  </si>
  <si>
    <t>Blažek Veronika Klára</t>
  </si>
  <si>
    <t>Blažková Emma</t>
  </si>
  <si>
    <t>Bogarová Dita</t>
  </si>
  <si>
    <t>ALCEDO</t>
  </si>
  <si>
    <t>Bogarová Elena</t>
  </si>
  <si>
    <t>Bourková Liliana</t>
  </si>
  <si>
    <t>Buchtová Kristýna</t>
  </si>
  <si>
    <t>MAMUT SKIPPERS</t>
  </si>
  <si>
    <t>Bukovjan Jan</t>
  </si>
  <si>
    <t>Burdová Eliška</t>
  </si>
  <si>
    <t>PECKÁŘI</t>
  </si>
  <si>
    <t>Bytelová Alžběta</t>
  </si>
  <si>
    <t>Cajthamlová Adéla</t>
  </si>
  <si>
    <t>Cajthamlová Daniela</t>
  </si>
  <si>
    <t>Capil Jindřich</t>
  </si>
  <si>
    <t>Ćerimi Laura</t>
  </si>
  <si>
    <t>Skipping Buddies</t>
  </si>
  <si>
    <t>Cesarová Viktorie</t>
  </si>
  <si>
    <t>Císařová Denisa</t>
  </si>
  <si>
    <t>Coculová Anežka</t>
  </si>
  <si>
    <t>Černá Veronika</t>
  </si>
  <si>
    <t>Červená Rebeka</t>
  </si>
  <si>
    <t>Červová Ella</t>
  </si>
  <si>
    <t>Čihák Vojtěch</t>
  </si>
  <si>
    <t>Švihej</t>
  </si>
  <si>
    <t>Čiháková Barbora</t>
  </si>
  <si>
    <t>Skippies Liberec</t>
  </si>
  <si>
    <t>Čiháková Klára</t>
  </si>
  <si>
    <t>Čočková Zuzana</t>
  </si>
  <si>
    <t>Dančáková Veronika</t>
  </si>
  <si>
    <t>Divišková Anna</t>
  </si>
  <si>
    <t>Dlabačová Anna</t>
  </si>
  <si>
    <t>Dostál Jan</t>
  </si>
  <si>
    <t>Skipping Boys</t>
  </si>
  <si>
    <t>Dostálek František</t>
  </si>
  <si>
    <t>Douda Petr</t>
  </si>
  <si>
    <t>Dufková Marie</t>
  </si>
  <si>
    <t>Dušková Karolína</t>
  </si>
  <si>
    <t>Dvořáková Veronika</t>
  </si>
  <si>
    <t>Fafejtová Natálie</t>
  </si>
  <si>
    <t>Fáryová Rozárie</t>
  </si>
  <si>
    <t>Ferdová Josefína</t>
  </si>
  <si>
    <t>Fialová Viola</t>
  </si>
  <si>
    <t>Fišerová Tereza</t>
  </si>
  <si>
    <t>Fišerová Zuzana</t>
  </si>
  <si>
    <t>Flašková Markéta</t>
  </si>
  <si>
    <t>Fleková Aneta</t>
  </si>
  <si>
    <t>Formánková Nela</t>
  </si>
  <si>
    <t>SokolLibeň</t>
  </si>
  <si>
    <t>Formanová Tereza</t>
  </si>
  <si>
    <t>Gollerová Lily</t>
  </si>
  <si>
    <t>Gottwaldová Lucie</t>
  </si>
  <si>
    <t>Grečmalová Sabina</t>
  </si>
  <si>
    <t>Grohmanová Margaret</t>
  </si>
  <si>
    <t>Gruberová Ema</t>
  </si>
  <si>
    <t>Hájek Jeroným</t>
  </si>
  <si>
    <t>Hamerská Kateřina</t>
  </si>
  <si>
    <t>Hanzalová Barbora</t>
  </si>
  <si>
    <t>Hatlapatková Nikol</t>
  </si>
  <si>
    <t>Havlínová Markéta</t>
  </si>
  <si>
    <t>Heinrichová Emma</t>
  </si>
  <si>
    <t>Herelová Magdalena</t>
  </si>
  <si>
    <t>Hofmannová Lada</t>
  </si>
  <si>
    <t>Holcová Kristýna</t>
  </si>
  <si>
    <t>Holcová Petra</t>
  </si>
  <si>
    <t>Holečková Emma</t>
  </si>
  <si>
    <t>Hrabcová Alžběta</t>
  </si>
  <si>
    <t>Hrbáčková Magdaléna</t>
  </si>
  <si>
    <t>Hromádková Anna</t>
  </si>
  <si>
    <t>Hrubešová Barbora</t>
  </si>
  <si>
    <t>Hrudková Barbora</t>
  </si>
  <si>
    <t>Hrušková Beáta</t>
  </si>
  <si>
    <t>Hrušková Klára</t>
  </si>
  <si>
    <t>Hrušková Valérie</t>
  </si>
  <si>
    <t>Hulínská Gabriella</t>
  </si>
  <si>
    <t>Hurtík Antonín</t>
  </si>
  <si>
    <t>Hurtíková Adéla</t>
  </si>
  <si>
    <t>Hurtíková Kristýna</t>
  </si>
  <si>
    <t>Hurtíková Lucie</t>
  </si>
  <si>
    <t>Chlupová Ivana</t>
  </si>
  <si>
    <t>Chmelařová Nikol</t>
  </si>
  <si>
    <t>Chrastilová Barbora</t>
  </si>
  <si>
    <t>Chromčáková Alžběta</t>
  </si>
  <si>
    <t>Jandáčková Kristýna</t>
  </si>
  <si>
    <t>Janderová Eva</t>
  </si>
  <si>
    <t>Jandová Vendula</t>
  </si>
  <si>
    <t>Janeček František</t>
  </si>
  <si>
    <t>Janečková Sára</t>
  </si>
  <si>
    <t>Janů Denisa</t>
  </si>
  <si>
    <t>Jedličková Kateřina</t>
  </si>
  <si>
    <t>Jerjová Anna</t>
  </si>
  <si>
    <t>Jeřábková Amálie</t>
  </si>
  <si>
    <t>Jeřábková Barbora</t>
  </si>
  <si>
    <t>Jeřábková Natálie</t>
  </si>
  <si>
    <t>Jirmusová Zuzana</t>
  </si>
  <si>
    <t>Jiroušová Ema</t>
  </si>
  <si>
    <t>Johnová Karolína</t>
  </si>
  <si>
    <t>Jouklová Nela</t>
  </si>
  <si>
    <t>Jurková Eliška</t>
  </si>
  <si>
    <t>Kadlec Tobiáš</t>
  </si>
  <si>
    <t>Kaiserová Karolína</t>
  </si>
  <si>
    <t>Kaiserová Kateřina</t>
  </si>
  <si>
    <t>Kalabusová Anna</t>
  </si>
  <si>
    <t>Kalabusová Ema</t>
  </si>
  <si>
    <t>Kasper Jan</t>
  </si>
  <si>
    <t>Kasper Martin</t>
  </si>
  <si>
    <t>Kašná Karolína</t>
  </si>
  <si>
    <t>Kauška Adam</t>
  </si>
  <si>
    <t>Kauška Matyáš</t>
  </si>
  <si>
    <t>Klímová Kateřina</t>
  </si>
  <si>
    <t>Kobiánová Adéla</t>
  </si>
  <si>
    <t>Kobiánová Tereza</t>
  </si>
  <si>
    <t>Kocmanová Lucie</t>
  </si>
  <si>
    <t>Kocmichová Klára</t>
  </si>
  <si>
    <t>Kocová Lucie</t>
  </si>
  <si>
    <t>Kohoutková Bea</t>
  </si>
  <si>
    <t>Kolářová Alena</t>
  </si>
  <si>
    <t>Kopf Lukáš</t>
  </si>
  <si>
    <t>Kopfová Natálie</t>
  </si>
  <si>
    <t>Kosejková Laura</t>
  </si>
  <si>
    <t>Kosejková Sarah</t>
  </si>
  <si>
    <t>Koudelková Lucie</t>
  </si>
  <si>
    <t>Koutková Alice</t>
  </si>
  <si>
    <t>Kovařík Matouš</t>
  </si>
  <si>
    <t>Kovářová Sofie</t>
  </si>
  <si>
    <t>Kozmíková Barbora</t>
  </si>
  <si>
    <t>Králová Nicole</t>
  </si>
  <si>
    <t>Kravjanská Tea</t>
  </si>
  <si>
    <t>Krejčiříková Elen</t>
  </si>
  <si>
    <t>Krejčová Tereza</t>
  </si>
  <si>
    <t>Krištofová Pavla</t>
  </si>
  <si>
    <t>Kročáková Adéla</t>
  </si>
  <si>
    <t>Krošláková Adéla</t>
  </si>
  <si>
    <t>Kšánová Mia</t>
  </si>
  <si>
    <t>Kučerová Kateřina</t>
  </si>
  <si>
    <t>Kučerová Štěpánka</t>
  </si>
  <si>
    <t>Kudynová Klára</t>
  </si>
  <si>
    <t>Kumprechtová Victoria</t>
  </si>
  <si>
    <t>Kupčáková Sylvie</t>
  </si>
  <si>
    <t>Kuželová Sára</t>
  </si>
  <si>
    <t>Lacinová Julie</t>
  </si>
  <si>
    <t>Lančová Natálie</t>
  </si>
  <si>
    <t>Lančová Terezie</t>
  </si>
  <si>
    <t>Lehoučková Eliška</t>
  </si>
  <si>
    <t>Lidmilová Daniela</t>
  </si>
  <si>
    <t>DDM Ostrava-Poruba</t>
  </si>
  <si>
    <t>Lukešová Julie</t>
  </si>
  <si>
    <t>Lukešová Magdalena</t>
  </si>
  <si>
    <t>Lukešová Natálie</t>
  </si>
  <si>
    <t>Macůrková Anna</t>
  </si>
  <si>
    <t>Machová Inés</t>
  </si>
  <si>
    <t>Malinovská Aneta</t>
  </si>
  <si>
    <t>Malinovská Stela</t>
  </si>
  <si>
    <t>Maříková Veronika</t>
  </si>
  <si>
    <t>Matoušková Maya</t>
  </si>
  <si>
    <t>Matsola SVJATOSLAV</t>
  </si>
  <si>
    <t>Matuš Matyáš</t>
  </si>
  <si>
    <t>Matušková Sofie</t>
  </si>
  <si>
    <t>Matysíková Valerie</t>
  </si>
  <si>
    <t>Mejdrechová Karolína</t>
  </si>
  <si>
    <t>Mejdrechová Rozárka</t>
  </si>
  <si>
    <t>Mikolášková Anna</t>
  </si>
  <si>
    <t>Mládková Johana</t>
  </si>
  <si>
    <t>Mládková Mariana</t>
  </si>
  <si>
    <t>Mlčochová Michaela</t>
  </si>
  <si>
    <t>Morávková Karolína</t>
  </si>
  <si>
    <t>Morávková Kristýna</t>
  </si>
  <si>
    <t>Morová Monika</t>
  </si>
  <si>
    <t>Mrázková Libuše</t>
  </si>
  <si>
    <t>Müllerová Ella</t>
  </si>
  <si>
    <t>Musilová Aneta</t>
  </si>
  <si>
    <t>Muška Jan</t>
  </si>
  <si>
    <t>Navrátilová Eliška</t>
  </si>
  <si>
    <t>Netolická Hana</t>
  </si>
  <si>
    <t>Nováčková Lucie</t>
  </si>
  <si>
    <t>Nováková Lucie</t>
  </si>
  <si>
    <t>Nový Vojtěch</t>
  </si>
  <si>
    <t>Nývltová Anna</t>
  </si>
  <si>
    <t>Nývltová Ester</t>
  </si>
  <si>
    <t>Obdržálková Sylvie</t>
  </si>
  <si>
    <t>Ondroušková Tereza</t>
  </si>
  <si>
    <t>Orságová Anna</t>
  </si>
  <si>
    <t>Ostárková Eliška</t>
  </si>
  <si>
    <t>Ottmárová Tereza</t>
  </si>
  <si>
    <t>Ozdincová Adéla</t>
  </si>
  <si>
    <t>Ozdincová Tereza</t>
  </si>
  <si>
    <t>Pachmanová Aneta</t>
  </si>
  <si>
    <t>Pasková Tereza</t>
  </si>
  <si>
    <t>Pathy Kateřina</t>
  </si>
  <si>
    <t>Patočková Antonína</t>
  </si>
  <si>
    <t>Patočková Eda</t>
  </si>
  <si>
    <t>Pearce Emily</t>
  </si>
  <si>
    <t>Pekárková Nela</t>
  </si>
  <si>
    <t>Pešková Erika</t>
  </si>
  <si>
    <t>Pešlová Barbora</t>
  </si>
  <si>
    <t>Peštová Adéla</t>
  </si>
  <si>
    <t>Petříková Michaela</t>
  </si>
  <si>
    <t>Petřinová Beáta</t>
  </si>
  <si>
    <t>Petřinová Sára</t>
  </si>
  <si>
    <t>Píchová Monika</t>
  </si>
  <si>
    <t>Pillerová Lucie</t>
  </si>
  <si>
    <t>Plešková Klára</t>
  </si>
  <si>
    <t>Plevová Evelína</t>
  </si>
  <si>
    <t>Plíhalová Rozálie</t>
  </si>
  <si>
    <t>Poláková Alexandra</t>
  </si>
  <si>
    <t>Polášková Zuzana</t>
  </si>
  <si>
    <t>Polická Amálie</t>
  </si>
  <si>
    <t>Polická Rozálie</t>
  </si>
  <si>
    <t>Pöschlová Ella</t>
  </si>
  <si>
    <t>Pospíšil Jakub</t>
  </si>
  <si>
    <t>Pospíšilová Lenka</t>
  </si>
  <si>
    <t>Prašivková Aneta</t>
  </si>
  <si>
    <t>Prenghyová Eva</t>
  </si>
  <si>
    <t>Procházková Anita</t>
  </si>
  <si>
    <t>Procházková Nikol</t>
  </si>
  <si>
    <t>Procházková Nina</t>
  </si>
  <si>
    <t>Pscheidt Mia</t>
  </si>
  <si>
    <t>Psotová Adéla</t>
  </si>
  <si>
    <t>Ptáčková Bára</t>
  </si>
  <si>
    <t>Racochová Ema</t>
  </si>
  <si>
    <t>Rahal Jasmína</t>
  </si>
  <si>
    <t>Raková Anna</t>
  </si>
  <si>
    <t>Rambousková Tereza</t>
  </si>
  <si>
    <t>Rauerová Karolína</t>
  </si>
  <si>
    <t>Reindlová Zuzana</t>
  </si>
  <si>
    <t>Reitingerová Karolína</t>
  </si>
  <si>
    <t>Režňák Jan</t>
  </si>
  <si>
    <t>Rohan Adam</t>
  </si>
  <si>
    <t>Röhrichová Alexandra</t>
  </si>
  <si>
    <t>Röhrichová Karla</t>
  </si>
  <si>
    <t>Rulfová Ema</t>
  </si>
  <si>
    <t>Rybáříková Pavlína</t>
  </si>
  <si>
    <t>Rychlíková Silvie</t>
  </si>
  <si>
    <t>Řiháčková Julie</t>
  </si>
  <si>
    <t>Seberová Sofie</t>
  </si>
  <si>
    <t>Schich Richard</t>
  </si>
  <si>
    <t>Schichová Kristýna</t>
  </si>
  <si>
    <t>Schreiberová Karolína</t>
  </si>
  <si>
    <t>Sklenářová Eliška</t>
  </si>
  <si>
    <t>Sklenářová Tereza</t>
  </si>
  <si>
    <t>Skopová Karolína</t>
  </si>
  <si>
    <t>Skoumalová Stella</t>
  </si>
  <si>
    <t>Skřečková Markéta</t>
  </si>
  <si>
    <t>Sládková Anna</t>
  </si>
  <si>
    <t>Slaninová Rozárie</t>
  </si>
  <si>
    <t>Slobodník Matouš</t>
  </si>
  <si>
    <t>Slobodníková Ema</t>
  </si>
  <si>
    <t>Smetana Bartoloměj</t>
  </si>
  <si>
    <t>Smetanová Karolína</t>
  </si>
  <si>
    <t>Smrtová Mariana</t>
  </si>
  <si>
    <t>Sochorová Marie</t>
  </si>
  <si>
    <t>Soldátová Elena</t>
  </si>
  <si>
    <t>Soldátová Valerie</t>
  </si>
  <si>
    <t>Soukupová Nela</t>
  </si>
  <si>
    <t>Spáčilová Anna</t>
  </si>
  <si>
    <t>Spěšná Veronika</t>
  </si>
  <si>
    <t>Stauberová Natálie</t>
  </si>
  <si>
    <t>Stejskalová Julie</t>
  </si>
  <si>
    <t>Stoyka Vanesa</t>
  </si>
  <si>
    <t>Strossová Beáta</t>
  </si>
  <si>
    <t>Stříbrná Veronika</t>
  </si>
  <si>
    <t>Suchá Viktorie</t>
  </si>
  <si>
    <t>Suková Kristýna</t>
  </si>
  <si>
    <t>Svatošová Jasmína</t>
  </si>
  <si>
    <t>Svobodová Amálie</t>
  </si>
  <si>
    <t>Sýkorová Eliška</t>
  </si>
  <si>
    <t>Šafářová Laura</t>
  </si>
  <si>
    <t>Šáfrová Rozálie</t>
  </si>
  <si>
    <t>Šandová Karla</t>
  </si>
  <si>
    <t>Šarmanová Nicol</t>
  </si>
  <si>
    <t>Šímová Klára</t>
  </si>
  <si>
    <t>Široká Ema</t>
  </si>
  <si>
    <t>Šmehlíková Alena</t>
  </si>
  <si>
    <t>Šonová Marie</t>
  </si>
  <si>
    <t>Špádová Sára</t>
  </si>
  <si>
    <t>Šuláková Ema</t>
  </si>
  <si>
    <t>Šustrová Nela</t>
  </si>
  <si>
    <t>Švorčíková Klára</t>
  </si>
  <si>
    <t>Tasevová Viktoria</t>
  </si>
  <si>
    <t>Tichá Anežka</t>
  </si>
  <si>
    <t>Tichá Eliška Vivien</t>
  </si>
  <si>
    <t>Tikalová Dominika</t>
  </si>
  <si>
    <t>Tkáčiková Kateřina</t>
  </si>
  <si>
    <t>Trnková Julie</t>
  </si>
  <si>
    <t>Trnková Markéta</t>
  </si>
  <si>
    <t>Trojan Michal</t>
  </si>
  <si>
    <t>Tvrdíková Tereza</t>
  </si>
  <si>
    <t>Tylová Adriana</t>
  </si>
  <si>
    <t>Urban Ondřej</t>
  </si>
  <si>
    <t>Urbancová Anna</t>
  </si>
  <si>
    <t>Urbanová Patricie</t>
  </si>
  <si>
    <t>Valentová Elen</t>
  </si>
  <si>
    <t>Valentová Klára</t>
  </si>
  <si>
    <t>Valentová Tereza</t>
  </si>
  <si>
    <t>Vanclová Viktorie</t>
  </si>
  <si>
    <t>Vaněček Tomáš</t>
  </si>
  <si>
    <t>Vaněčková Klára</t>
  </si>
  <si>
    <t>Varkočková Zuzana</t>
  </si>
  <si>
    <t>Vašková Justýna</t>
  </si>
  <si>
    <t>Vavříková Julie</t>
  </si>
  <si>
    <t>Veverková Emma</t>
  </si>
  <si>
    <t>Vévodová Sofie</t>
  </si>
  <si>
    <t>Vinciková Anna</t>
  </si>
  <si>
    <t>Vlasáková Nela</t>
  </si>
  <si>
    <t>Vlasáková Žofie</t>
  </si>
  <si>
    <t>Vlčková Simona</t>
  </si>
  <si>
    <t>Vogelová Julie</t>
  </si>
  <si>
    <t>Volná Erika</t>
  </si>
  <si>
    <t>Votavová Viktorie</t>
  </si>
  <si>
    <t>Zaňák Jan</t>
  </si>
  <si>
    <t>Zárybnická Anna</t>
  </si>
  <si>
    <t>Zatloukal Vojtěch</t>
  </si>
  <si>
    <t>Zbranková Klára</t>
  </si>
  <si>
    <t>Zbranková Veronika</t>
  </si>
  <si>
    <t>Zdvořáková Klára</t>
  </si>
  <si>
    <t>Živná Anna</t>
  </si>
  <si>
    <t>11 a mladší</t>
  </si>
  <si>
    <t/>
  </si>
  <si>
    <t>12-15</t>
  </si>
  <si>
    <t>16 a starší</t>
  </si>
  <si>
    <t>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</si>
</sst>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charset val="238"/>
      <scheme val="minor"/>
    </font>
    <font>
      <sz val="12"/>
      <color rgb="FF9C5700"/>
      <name val="Aptos Narrow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14" fontId="7" fillId="0" borderId="1" xfId="0" applyNumberFormat="1" applyFont="1" applyBorder="1" applyAlignment="1">
      <alignment horizontal="left"/>
    </xf>
    <xf numFmtId="164" fontId="0" fillId="0" borderId="1" xfId="0" applyNumberFormat="1" applyBorder="1"/>
    <xf numFmtId="164" fontId="0" fillId="0" borderId="0" xfId="0" applyNumberFormat="1"/>
    <xf numFmtId="0" fontId="7" fillId="4" borderId="1" xfId="0" applyFont="1" applyFill="1" applyBorder="1"/>
    <xf numFmtId="14" fontId="7" fillId="5" borderId="1" xfId="0" applyNumberFormat="1" applyFont="1" applyFill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0" fontId="7" fillId="0" borderId="4" xfId="0" applyFont="1" applyBorder="1"/>
    <xf numFmtId="0" fontId="0" fillId="0" borderId="4" xfId="0" applyBorder="1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6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1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561975</xdr:colOff>
      <xdr:row>0</xdr:row>
      <xdr:rowOff>57150</xdr:rowOff>
    </xdr:from>
    <xdr:ext cx="1181100" cy="485775"/>
    <xdr:pic>
      <xdr:nvPicPr>
        <xdr:cNvPr id="2" name="image2.jpg">
          <a:extLst>
            <a:ext uri="{FF2B5EF4-FFF2-40B4-BE49-F238E27FC236}">
              <a16:creationId xmlns:a16="http://schemas.microsoft.com/office/drawing/2014/main" id="{E126C01D-15CC-5D4F-8DD4-742AD8685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71475" y="57150"/>
          <a:ext cx="118110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DF7E-2814-2940-A903-AFC843F01702}">
  <sheetPr>
    <pageSetUpPr fitToPage="1"/>
  </sheetPr>
  <dimension ref="A1:V320"/>
  <sheetViews>
    <sheetView tabSelected="1" topLeftCell="B1" workbookViewId="0">
      <selection activeCell="U290" sqref="U290"/>
    </sheetView>
  </sheetViews>
  <sheetFormatPr baseColWidth="10" defaultColWidth="8.83203125" defaultRowHeight="15" x14ac:dyDescent="0.2"/>
  <cols>
    <col min="1" max="1" width="0" hidden="1" customWidth="1"/>
    <col min="2" max="2" width="18.33203125" customWidth="1"/>
    <col min="3" max="3" width="20.1640625" customWidth="1"/>
    <col min="4" max="4" width="8.6640625" hidden="1" customWidth="1"/>
    <col min="5" max="18" width="9.6640625" customWidth="1"/>
    <col min="22" max="22" width="17.1640625" customWidth="1"/>
  </cols>
  <sheetData>
    <row r="1" spans="1:22" ht="37.5" customHeight="1" x14ac:dyDescent="0.2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1"/>
    </row>
    <row r="3" spans="1:22" x14ac:dyDescent="0.2">
      <c r="A3" s="23" t="s">
        <v>1</v>
      </c>
      <c r="B3" s="20"/>
      <c r="C3" s="20"/>
      <c r="D3" s="19"/>
      <c r="E3" s="20"/>
      <c r="F3" s="24" t="s">
        <v>5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"/>
      <c r="V3" s="4" t="s">
        <v>6</v>
      </c>
    </row>
    <row r="4" spans="1:22" ht="16" x14ac:dyDescent="0.2">
      <c r="A4" s="23"/>
      <c r="B4" s="17" t="s">
        <v>2</v>
      </c>
      <c r="C4" s="17" t="s">
        <v>3</v>
      </c>
      <c r="D4" s="17" t="s">
        <v>357</v>
      </c>
      <c r="E4" s="17" t="s">
        <v>4</v>
      </c>
      <c r="F4" s="18" t="s">
        <v>7</v>
      </c>
      <c r="G4" s="5" t="s">
        <v>8</v>
      </c>
      <c r="H4" s="2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6"/>
      <c r="V4" s="21" t="s">
        <v>22</v>
      </c>
    </row>
    <row r="5" spans="1:22" x14ac:dyDescent="0.2">
      <c r="A5">
        <f t="shared" ref="A5:A27" si="0">SUM(F5:T5)</f>
        <v>1261.98</v>
      </c>
      <c r="B5" s="16" t="s">
        <v>23</v>
      </c>
      <c r="C5" s="15" t="s">
        <v>24</v>
      </c>
      <c r="D5" s="15">
        <v>2015</v>
      </c>
      <c r="E5" s="14" t="s">
        <v>353</v>
      </c>
      <c r="F5" s="7">
        <v>75</v>
      </c>
      <c r="G5" s="7">
        <v>315</v>
      </c>
      <c r="H5" s="7">
        <v>0</v>
      </c>
      <c r="I5" s="7">
        <v>273</v>
      </c>
      <c r="J5" s="7">
        <v>145</v>
      </c>
      <c r="K5" s="7">
        <v>221</v>
      </c>
      <c r="L5" s="7">
        <v>145</v>
      </c>
      <c r="M5" s="10">
        <v>5.47</v>
      </c>
      <c r="N5" s="10">
        <v>3.78</v>
      </c>
      <c r="O5" s="10">
        <v>3.45</v>
      </c>
      <c r="P5" s="10">
        <v>0</v>
      </c>
      <c r="Q5" s="10">
        <v>0</v>
      </c>
      <c r="R5" s="10">
        <v>1.28</v>
      </c>
      <c r="S5" s="7">
        <v>74</v>
      </c>
      <c r="T5" s="10">
        <v>0</v>
      </c>
      <c r="U5" s="11"/>
      <c r="V5" s="21"/>
    </row>
    <row r="6" spans="1:22" x14ac:dyDescent="0.2">
      <c r="A6">
        <f t="shared" si="0"/>
        <v>34.5</v>
      </c>
      <c r="B6" s="7" t="s">
        <v>25</v>
      </c>
      <c r="C6" s="8" t="s">
        <v>26</v>
      </c>
      <c r="D6" s="12" t="e">
        <v>#N/A</v>
      </c>
      <c r="E6" s="13" t="s">
        <v>354</v>
      </c>
      <c r="F6" s="7">
        <v>34.5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7">
        <v>0</v>
      </c>
      <c r="T6" s="10">
        <v>0</v>
      </c>
      <c r="U6" s="11"/>
    </row>
    <row r="7" spans="1:22" x14ac:dyDescent="0.2">
      <c r="A7">
        <f t="shared" si="0"/>
        <v>678.61</v>
      </c>
      <c r="B7" s="7" t="s">
        <v>27</v>
      </c>
      <c r="C7" s="8" t="s">
        <v>24</v>
      </c>
      <c r="D7" s="8">
        <v>2016</v>
      </c>
      <c r="E7" s="9" t="s">
        <v>353</v>
      </c>
      <c r="F7" s="7">
        <v>64</v>
      </c>
      <c r="G7" s="7">
        <v>0</v>
      </c>
      <c r="H7" s="7">
        <v>0</v>
      </c>
      <c r="I7" s="7">
        <v>225.5</v>
      </c>
      <c r="J7" s="7">
        <v>105</v>
      </c>
      <c r="K7" s="7">
        <v>129</v>
      </c>
      <c r="L7" s="7">
        <v>89</v>
      </c>
      <c r="M7" s="10">
        <v>0</v>
      </c>
      <c r="N7" s="10">
        <v>1.1100000000000001</v>
      </c>
      <c r="O7" s="10">
        <v>0</v>
      </c>
      <c r="P7" s="10">
        <v>0</v>
      </c>
      <c r="Q7" s="10">
        <v>0</v>
      </c>
      <c r="R7" s="10">
        <v>0</v>
      </c>
      <c r="S7" s="7">
        <v>65</v>
      </c>
      <c r="T7" s="10">
        <v>0</v>
      </c>
      <c r="U7" s="11"/>
    </row>
    <row r="8" spans="1:22" x14ac:dyDescent="0.2">
      <c r="A8">
        <f t="shared" si="0"/>
        <v>775.08</v>
      </c>
      <c r="B8" s="7" t="s">
        <v>28</v>
      </c>
      <c r="C8" s="8" t="s">
        <v>24</v>
      </c>
      <c r="D8" s="8">
        <v>2015</v>
      </c>
      <c r="E8" s="9" t="s">
        <v>353</v>
      </c>
      <c r="F8" s="7">
        <v>69</v>
      </c>
      <c r="G8" s="7">
        <v>0</v>
      </c>
      <c r="H8" s="7">
        <v>0</v>
      </c>
      <c r="I8" s="7">
        <v>258</v>
      </c>
      <c r="J8" s="7">
        <v>126</v>
      </c>
      <c r="K8" s="7">
        <v>159</v>
      </c>
      <c r="L8" s="7">
        <v>96</v>
      </c>
      <c r="M8" s="10">
        <v>0</v>
      </c>
      <c r="N8" s="10">
        <v>2.08</v>
      </c>
      <c r="O8" s="10">
        <v>0</v>
      </c>
      <c r="P8" s="10">
        <v>0</v>
      </c>
      <c r="Q8" s="10">
        <v>0</v>
      </c>
      <c r="R8" s="10">
        <v>0</v>
      </c>
      <c r="S8" s="7">
        <v>65</v>
      </c>
      <c r="T8" s="10">
        <v>0</v>
      </c>
      <c r="U8" s="11"/>
    </row>
    <row r="9" spans="1:22" x14ac:dyDescent="0.2">
      <c r="A9">
        <f t="shared" si="0"/>
        <v>672.61</v>
      </c>
      <c r="B9" s="7" t="s">
        <v>29</v>
      </c>
      <c r="C9" s="8" t="s">
        <v>24</v>
      </c>
      <c r="D9" s="8">
        <v>2016</v>
      </c>
      <c r="E9" s="9" t="s">
        <v>353</v>
      </c>
      <c r="F9" s="7">
        <v>60</v>
      </c>
      <c r="G9" s="7">
        <v>0</v>
      </c>
      <c r="H9" s="7">
        <v>0</v>
      </c>
      <c r="I9" s="7">
        <v>225.5</v>
      </c>
      <c r="J9" s="7">
        <v>105</v>
      </c>
      <c r="K9" s="7">
        <v>129</v>
      </c>
      <c r="L9" s="7">
        <v>89</v>
      </c>
      <c r="M9" s="10">
        <v>0</v>
      </c>
      <c r="N9" s="10">
        <v>1.1100000000000001</v>
      </c>
      <c r="O9" s="10">
        <v>0</v>
      </c>
      <c r="P9" s="10">
        <v>0</v>
      </c>
      <c r="Q9" s="10">
        <v>0</v>
      </c>
      <c r="R9" s="10">
        <v>0</v>
      </c>
      <c r="S9" s="7">
        <v>63</v>
      </c>
      <c r="T9" s="10">
        <v>0</v>
      </c>
      <c r="U9" s="11"/>
    </row>
    <row r="10" spans="1:22" x14ac:dyDescent="0.2">
      <c r="A10">
        <f t="shared" si="0"/>
        <v>717.22</v>
      </c>
      <c r="B10" s="7" t="s">
        <v>30</v>
      </c>
      <c r="C10" s="8" t="s">
        <v>31</v>
      </c>
      <c r="D10" s="8">
        <v>2015</v>
      </c>
      <c r="E10" s="9" t="s">
        <v>353</v>
      </c>
      <c r="F10" s="7">
        <v>61</v>
      </c>
      <c r="G10" s="7">
        <v>0</v>
      </c>
      <c r="H10" s="7">
        <v>0</v>
      </c>
      <c r="I10" s="7">
        <v>259.5</v>
      </c>
      <c r="J10" s="7">
        <v>135</v>
      </c>
      <c r="K10" s="7">
        <v>162</v>
      </c>
      <c r="L10" s="7">
        <v>67.5</v>
      </c>
      <c r="M10" s="10">
        <v>2.08</v>
      </c>
      <c r="N10" s="10">
        <v>2.0299999999999998</v>
      </c>
      <c r="O10" s="10">
        <v>0.11</v>
      </c>
      <c r="P10" s="10">
        <v>0</v>
      </c>
      <c r="Q10" s="10">
        <v>0</v>
      </c>
      <c r="R10" s="10">
        <v>0</v>
      </c>
      <c r="S10" s="7">
        <v>28</v>
      </c>
      <c r="T10" s="10">
        <v>0</v>
      </c>
      <c r="U10" s="11"/>
    </row>
    <row r="11" spans="1:22" x14ac:dyDescent="0.2">
      <c r="A11">
        <f t="shared" si="0"/>
        <v>698.91</v>
      </c>
      <c r="B11" s="7" t="s">
        <v>32</v>
      </c>
      <c r="C11" s="8" t="s">
        <v>31</v>
      </c>
      <c r="D11" s="8">
        <v>2014</v>
      </c>
      <c r="E11" s="9" t="s">
        <v>355</v>
      </c>
      <c r="F11" s="7">
        <v>60</v>
      </c>
      <c r="G11" s="7">
        <v>0</v>
      </c>
      <c r="H11" s="7">
        <v>0</v>
      </c>
      <c r="I11" s="7">
        <v>217</v>
      </c>
      <c r="J11" s="7">
        <v>110</v>
      </c>
      <c r="K11" s="7">
        <v>211</v>
      </c>
      <c r="L11" s="7">
        <v>88</v>
      </c>
      <c r="M11" s="10">
        <v>0</v>
      </c>
      <c r="N11" s="10">
        <v>1.63</v>
      </c>
      <c r="O11" s="10">
        <v>1.28</v>
      </c>
      <c r="P11" s="10">
        <v>0</v>
      </c>
      <c r="Q11" s="10">
        <v>0</v>
      </c>
      <c r="R11" s="10">
        <v>0</v>
      </c>
      <c r="S11" s="7">
        <v>10</v>
      </c>
      <c r="T11" s="10">
        <v>0</v>
      </c>
      <c r="U11" s="11"/>
    </row>
    <row r="12" spans="1:22" x14ac:dyDescent="0.2">
      <c r="A12">
        <f t="shared" si="0"/>
        <v>600.07000000000005</v>
      </c>
      <c r="B12" s="7" t="s">
        <v>33</v>
      </c>
      <c r="C12" s="8" t="s">
        <v>34</v>
      </c>
      <c r="D12" s="8">
        <v>2012</v>
      </c>
      <c r="E12" s="9" t="s">
        <v>355</v>
      </c>
      <c r="F12" s="7">
        <v>60</v>
      </c>
      <c r="G12" s="7">
        <v>0</v>
      </c>
      <c r="H12" s="7">
        <v>0</v>
      </c>
      <c r="I12" s="7">
        <v>200.5</v>
      </c>
      <c r="J12" s="7">
        <v>113</v>
      </c>
      <c r="K12" s="7">
        <v>129</v>
      </c>
      <c r="L12" s="7">
        <v>94</v>
      </c>
      <c r="M12" s="10">
        <v>1.87</v>
      </c>
      <c r="N12" s="10">
        <v>1.7</v>
      </c>
      <c r="O12" s="10">
        <v>0</v>
      </c>
      <c r="P12" s="10">
        <v>0</v>
      </c>
      <c r="Q12" s="10">
        <v>0</v>
      </c>
      <c r="R12" s="10">
        <v>0</v>
      </c>
      <c r="S12" s="7">
        <v>0</v>
      </c>
      <c r="T12" s="10">
        <v>0</v>
      </c>
      <c r="U12" s="11"/>
    </row>
    <row r="13" spans="1:22" x14ac:dyDescent="0.2">
      <c r="A13">
        <f t="shared" si="0"/>
        <v>929.5</v>
      </c>
      <c r="B13" s="7" t="s">
        <v>35</v>
      </c>
      <c r="C13" s="8" t="s">
        <v>36</v>
      </c>
      <c r="D13" s="8">
        <v>2009</v>
      </c>
      <c r="E13" s="9" t="s">
        <v>356</v>
      </c>
      <c r="F13" s="7">
        <v>69</v>
      </c>
      <c r="G13" s="7">
        <v>0</v>
      </c>
      <c r="H13" s="7">
        <v>85</v>
      </c>
      <c r="I13" s="7">
        <v>302</v>
      </c>
      <c r="J13" s="7">
        <v>102</v>
      </c>
      <c r="K13" s="7">
        <v>206</v>
      </c>
      <c r="L13" s="7">
        <v>110.5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7">
        <v>55</v>
      </c>
      <c r="T13" s="10">
        <v>0</v>
      </c>
      <c r="U13" s="11"/>
    </row>
    <row r="14" spans="1:22" x14ac:dyDescent="0.2">
      <c r="A14">
        <f t="shared" si="0"/>
        <v>459.36</v>
      </c>
      <c r="B14" s="7" t="s">
        <v>37</v>
      </c>
      <c r="C14" s="8" t="s">
        <v>24</v>
      </c>
      <c r="D14" s="8">
        <v>2018</v>
      </c>
      <c r="E14" s="9" t="s">
        <v>353</v>
      </c>
      <c r="F14" s="7">
        <v>46</v>
      </c>
      <c r="G14" s="7">
        <v>0</v>
      </c>
      <c r="H14" s="7">
        <v>0</v>
      </c>
      <c r="I14" s="7">
        <v>152.5</v>
      </c>
      <c r="J14" s="7">
        <v>43</v>
      </c>
      <c r="K14" s="7">
        <v>96</v>
      </c>
      <c r="L14" s="7">
        <v>90</v>
      </c>
      <c r="M14" s="10">
        <v>0</v>
      </c>
      <c r="N14" s="10">
        <v>0.86</v>
      </c>
      <c r="O14" s="10">
        <v>0</v>
      </c>
      <c r="P14" s="10">
        <v>0</v>
      </c>
      <c r="Q14" s="10">
        <v>0</v>
      </c>
      <c r="R14" s="10">
        <v>0</v>
      </c>
      <c r="S14" s="7">
        <v>31</v>
      </c>
      <c r="T14" s="10">
        <v>0</v>
      </c>
      <c r="U14" s="11"/>
    </row>
    <row r="15" spans="1:22" x14ac:dyDescent="0.2">
      <c r="A15">
        <f t="shared" si="0"/>
        <v>460.44</v>
      </c>
      <c r="B15" s="7" t="s">
        <v>38</v>
      </c>
      <c r="C15" s="8" t="s">
        <v>24</v>
      </c>
      <c r="D15" s="8">
        <v>2019</v>
      </c>
      <c r="E15" s="9" t="s">
        <v>353</v>
      </c>
      <c r="F15" s="7">
        <v>63</v>
      </c>
      <c r="G15" s="7">
        <v>0</v>
      </c>
      <c r="H15" s="7">
        <v>0</v>
      </c>
      <c r="I15" s="7">
        <v>237.5</v>
      </c>
      <c r="J15" s="7">
        <v>109</v>
      </c>
      <c r="K15" s="7">
        <v>0</v>
      </c>
      <c r="L15" s="7">
        <v>30</v>
      </c>
      <c r="M15" s="10">
        <v>1.45</v>
      </c>
      <c r="N15" s="10">
        <v>0.49</v>
      </c>
      <c r="O15" s="10">
        <v>0</v>
      </c>
      <c r="P15" s="10">
        <v>0</v>
      </c>
      <c r="Q15" s="10">
        <v>0</v>
      </c>
      <c r="R15" s="10">
        <v>0</v>
      </c>
      <c r="S15" s="7">
        <v>19</v>
      </c>
      <c r="T15" s="10">
        <v>0</v>
      </c>
      <c r="U15" s="11"/>
    </row>
    <row r="16" spans="1:22" x14ac:dyDescent="0.2">
      <c r="A16">
        <f t="shared" si="0"/>
        <v>1228.9099999999999</v>
      </c>
      <c r="B16" s="7" t="s">
        <v>39</v>
      </c>
      <c r="C16" s="8" t="s">
        <v>40</v>
      </c>
      <c r="D16" s="8">
        <v>2012</v>
      </c>
      <c r="E16" s="9" t="s">
        <v>355</v>
      </c>
      <c r="F16" s="7">
        <v>73.5</v>
      </c>
      <c r="G16" s="7">
        <v>329</v>
      </c>
      <c r="H16" s="7">
        <v>0</v>
      </c>
      <c r="I16" s="7">
        <v>281.5</v>
      </c>
      <c r="J16" s="7">
        <v>141</v>
      </c>
      <c r="K16" s="7">
        <v>209</v>
      </c>
      <c r="L16" s="7">
        <v>117.5</v>
      </c>
      <c r="M16" s="10">
        <v>0</v>
      </c>
      <c r="N16" s="10">
        <v>1.34</v>
      </c>
      <c r="O16" s="10">
        <v>0.23</v>
      </c>
      <c r="P16" s="10">
        <v>3.84</v>
      </c>
      <c r="Q16" s="10">
        <v>2</v>
      </c>
      <c r="R16" s="10">
        <v>0</v>
      </c>
      <c r="S16" s="7">
        <v>70</v>
      </c>
      <c r="T16" s="10">
        <v>0</v>
      </c>
      <c r="U16" s="11"/>
    </row>
    <row r="17" spans="1:21" x14ac:dyDescent="0.2">
      <c r="A17">
        <f t="shared" si="0"/>
        <v>930.5</v>
      </c>
      <c r="B17" s="7" t="s">
        <v>41</v>
      </c>
      <c r="C17" s="8" t="s">
        <v>40</v>
      </c>
      <c r="D17" s="8">
        <v>2006</v>
      </c>
      <c r="E17" s="9" t="s">
        <v>356</v>
      </c>
      <c r="F17" s="7">
        <v>74</v>
      </c>
      <c r="G17" s="7">
        <v>0</v>
      </c>
      <c r="H17" s="7">
        <v>0</v>
      </c>
      <c r="I17" s="7">
        <v>292.5</v>
      </c>
      <c r="J17" s="7">
        <v>151</v>
      </c>
      <c r="K17" s="7">
        <v>246</v>
      </c>
      <c r="L17" s="7">
        <v>121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7">
        <v>46</v>
      </c>
      <c r="T17" s="10">
        <v>0</v>
      </c>
      <c r="U17" s="11"/>
    </row>
    <row r="18" spans="1:21" x14ac:dyDescent="0.2">
      <c r="A18">
        <f t="shared" si="0"/>
        <v>1070.55</v>
      </c>
      <c r="B18" s="7" t="s">
        <v>42</v>
      </c>
      <c r="C18" s="8" t="s">
        <v>34</v>
      </c>
      <c r="D18" s="8">
        <v>2015</v>
      </c>
      <c r="E18" s="9" t="s">
        <v>353</v>
      </c>
      <c r="F18" s="7">
        <v>68</v>
      </c>
      <c r="G18" s="7">
        <v>289</v>
      </c>
      <c r="H18" s="7">
        <v>0</v>
      </c>
      <c r="I18" s="7">
        <v>271</v>
      </c>
      <c r="J18" s="7">
        <v>134</v>
      </c>
      <c r="K18" s="7">
        <v>208</v>
      </c>
      <c r="L18" s="7">
        <v>94</v>
      </c>
      <c r="M18" s="10">
        <v>2.86</v>
      </c>
      <c r="N18" s="10">
        <v>2.21</v>
      </c>
      <c r="O18" s="10">
        <v>1.48</v>
      </c>
      <c r="P18" s="10">
        <v>0</v>
      </c>
      <c r="Q18" s="10">
        <v>0</v>
      </c>
      <c r="R18" s="10">
        <v>0</v>
      </c>
      <c r="S18" s="7">
        <v>0</v>
      </c>
      <c r="T18" s="10">
        <v>0</v>
      </c>
      <c r="U18" s="11"/>
    </row>
    <row r="19" spans="1:21" x14ac:dyDescent="0.2">
      <c r="A19">
        <f t="shared" si="0"/>
        <v>393.8501</v>
      </c>
      <c r="B19" s="7" t="s">
        <v>43</v>
      </c>
      <c r="C19" s="8" t="s">
        <v>44</v>
      </c>
      <c r="D19" s="8">
        <v>2003</v>
      </c>
      <c r="E19" s="9" t="s">
        <v>356</v>
      </c>
      <c r="F19" s="7">
        <v>67</v>
      </c>
      <c r="G19" s="7">
        <v>0</v>
      </c>
      <c r="H19" s="7">
        <v>41</v>
      </c>
      <c r="I19" s="7">
        <v>0</v>
      </c>
      <c r="J19" s="7">
        <v>149</v>
      </c>
      <c r="K19" s="7">
        <v>133</v>
      </c>
      <c r="L19" s="7">
        <v>0</v>
      </c>
      <c r="M19" s="10">
        <v>3.85</v>
      </c>
      <c r="N19" s="10">
        <v>0</v>
      </c>
      <c r="O19" s="10">
        <v>1E-4</v>
      </c>
      <c r="P19" s="10">
        <v>0</v>
      </c>
      <c r="Q19" s="10">
        <v>0</v>
      </c>
      <c r="R19" s="10">
        <v>0</v>
      </c>
      <c r="S19" s="7">
        <v>0</v>
      </c>
      <c r="T19" s="10">
        <v>0</v>
      </c>
      <c r="U19" s="11"/>
    </row>
    <row r="20" spans="1:21" x14ac:dyDescent="0.2">
      <c r="A20">
        <f t="shared" si="0"/>
        <v>1544.83</v>
      </c>
      <c r="B20" s="7" t="s">
        <v>45</v>
      </c>
      <c r="C20" s="8" t="s">
        <v>36</v>
      </c>
      <c r="D20" s="8">
        <v>2002</v>
      </c>
      <c r="E20" s="9" t="s">
        <v>356</v>
      </c>
      <c r="F20" s="7">
        <v>84</v>
      </c>
      <c r="G20" s="7">
        <v>403</v>
      </c>
      <c r="H20" s="7">
        <v>67</v>
      </c>
      <c r="I20" s="7">
        <v>320</v>
      </c>
      <c r="J20" s="7">
        <v>155</v>
      </c>
      <c r="K20" s="7">
        <v>257</v>
      </c>
      <c r="L20" s="7">
        <v>158</v>
      </c>
      <c r="M20" s="10">
        <v>1.76</v>
      </c>
      <c r="N20" s="10">
        <v>2.86</v>
      </c>
      <c r="O20" s="10">
        <v>0</v>
      </c>
      <c r="P20" s="10">
        <v>4.21</v>
      </c>
      <c r="Q20" s="10">
        <v>0</v>
      </c>
      <c r="R20" s="10">
        <v>0</v>
      </c>
      <c r="S20" s="7">
        <v>92</v>
      </c>
      <c r="T20" s="10">
        <v>0</v>
      </c>
      <c r="U20" s="11"/>
    </row>
    <row r="21" spans="1:21" x14ac:dyDescent="0.2">
      <c r="A21">
        <f t="shared" si="0"/>
        <v>835</v>
      </c>
      <c r="B21" s="7" t="s">
        <v>46</v>
      </c>
      <c r="C21" s="8" t="s">
        <v>47</v>
      </c>
      <c r="D21" s="8">
        <v>2014</v>
      </c>
      <c r="E21" s="9" t="s">
        <v>355</v>
      </c>
      <c r="F21" s="7">
        <v>71</v>
      </c>
      <c r="G21" s="7">
        <v>0</v>
      </c>
      <c r="H21" s="7">
        <v>0</v>
      </c>
      <c r="I21" s="7">
        <v>259</v>
      </c>
      <c r="J21" s="7">
        <v>124</v>
      </c>
      <c r="K21" s="7">
        <v>201</v>
      </c>
      <c r="L21" s="7">
        <v>128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7">
        <v>52</v>
      </c>
      <c r="T21" s="10">
        <v>0</v>
      </c>
      <c r="U21" s="11"/>
    </row>
    <row r="22" spans="1:21" x14ac:dyDescent="0.2">
      <c r="A22">
        <f t="shared" si="0"/>
        <v>37</v>
      </c>
      <c r="B22" s="7" t="s">
        <v>48</v>
      </c>
      <c r="C22" s="8" t="s">
        <v>24</v>
      </c>
      <c r="D22" s="8">
        <v>2019</v>
      </c>
      <c r="E22" s="9" t="s">
        <v>353</v>
      </c>
      <c r="F22" s="7">
        <v>37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7">
        <v>0</v>
      </c>
      <c r="T22" s="10">
        <v>0</v>
      </c>
      <c r="U22" s="11"/>
    </row>
    <row r="23" spans="1:21" x14ac:dyDescent="0.2">
      <c r="A23">
        <f t="shared" si="0"/>
        <v>217</v>
      </c>
      <c r="B23" s="7" t="s">
        <v>49</v>
      </c>
      <c r="C23" s="8" t="s">
        <v>31</v>
      </c>
      <c r="D23" s="8">
        <v>2008</v>
      </c>
      <c r="E23" s="9" t="s">
        <v>356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127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7">
        <v>90</v>
      </c>
      <c r="T23" s="10">
        <v>0</v>
      </c>
      <c r="U23" s="11"/>
    </row>
    <row r="24" spans="1:21" x14ac:dyDescent="0.2">
      <c r="A24">
        <f t="shared" si="0"/>
        <v>1159.5299999999997</v>
      </c>
      <c r="B24" s="7" t="s">
        <v>50</v>
      </c>
      <c r="C24" s="8" t="s">
        <v>31</v>
      </c>
      <c r="D24" s="8">
        <v>2008</v>
      </c>
      <c r="E24" s="9" t="s">
        <v>356</v>
      </c>
      <c r="F24" s="7">
        <v>75</v>
      </c>
      <c r="G24" s="7">
        <v>0</v>
      </c>
      <c r="H24" s="7">
        <v>0</v>
      </c>
      <c r="I24" s="7">
        <v>332.5</v>
      </c>
      <c r="J24" s="7">
        <v>148</v>
      </c>
      <c r="K24" s="7">
        <v>349</v>
      </c>
      <c r="L24" s="7">
        <v>121.5</v>
      </c>
      <c r="M24" s="10">
        <v>0</v>
      </c>
      <c r="N24" s="10">
        <v>4.26</v>
      </c>
      <c r="O24" s="10">
        <v>3.86</v>
      </c>
      <c r="P24" s="10">
        <v>5.79</v>
      </c>
      <c r="Q24" s="10">
        <v>0</v>
      </c>
      <c r="R24" s="10">
        <v>0</v>
      </c>
      <c r="S24" s="7">
        <v>83.5</v>
      </c>
      <c r="T24" s="10">
        <v>36.119999999999997</v>
      </c>
      <c r="U24" s="11"/>
    </row>
    <row r="25" spans="1:21" x14ac:dyDescent="0.2">
      <c r="A25">
        <f t="shared" si="0"/>
        <v>933.5</v>
      </c>
      <c r="B25" s="7" t="s">
        <v>51</v>
      </c>
      <c r="C25" s="8" t="s">
        <v>40</v>
      </c>
      <c r="D25" s="8">
        <v>2015</v>
      </c>
      <c r="E25" s="9" t="s">
        <v>353</v>
      </c>
      <c r="F25" s="7">
        <v>68</v>
      </c>
      <c r="G25" s="7">
        <v>305</v>
      </c>
      <c r="H25" s="7">
        <v>0</v>
      </c>
      <c r="I25" s="7">
        <v>258</v>
      </c>
      <c r="J25" s="7">
        <v>119</v>
      </c>
      <c r="K25" s="7">
        <v>95</v>
      </c>
      <c r="L25" s="7">
        <v>75.5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7">
        <v>13</v>
      </c>
      <c r="T25" s="10">
        <v>0</v>
      </c>
      <c r="U25" s="11"/>
    </row>
    <row r="26" spans="1:21" x14ac:dyDescent="0.2">
      <c r="A26">
        <f t="shared" si="0"/>
        <v>326.14</v>
      </c>
      <c r="B26" s="7" t="s">
        <v>52</v>
      </c>
      <c r="C26" s="8" t="s">
        <v>53</v>
      </c>
      <c r="D26" s="12" t="e">
        <v>#N/A</v>
      </c>
      <c r="E26" s="13" t="s">
        <v>354</v>
      </c>
      <c r="F26" s="7">
        <v>44</v>
      </c>
      <c r="G26" s="7">
        <v>0</v>
      </c>
      <c r="H26" s="7">
        <v>0</v>
      </c>
      <c r="I26" s="7">
        <v>142</v>
      </c>
      <c r="J26" s="7">
        <v>47.5</v>
      </c>
      <c r="K26" s="7">
        <v>59.5</v>
      </c>
      <c r="L26" s="7">
        <v>33</v>
      </c>
      <c r="M26" s="10">
        <v>0.02</v>
      </c>
      <c r="N26" s="10">
        <v>0.12</v>
      </c>
      <c r="O26" s="10">
        <v>0</v>
      </c>
      <c r="P26" s="10">
        <v>0</v>
      </c>
      <c r="Q26" s="10">
        <v>0</v>
      </c>
      <c r="R26" s="10">
        <v>0</v>
      </c>
      <c r="S26" s="7">
        <v>0</v>
      </c>
      <c r="T26" s="10">
        <v>0</v>
      </c>
      <c r="U26" s="11"/>
    </row>
    <row r="27" spans="1:21" x14ac:dyDescent="0.2">
      <c r="A27">
        <f t="shared" si="0"/>
        <v>563.33000000000004</v>
      </c>
      <c r="B27" s="7" t="s">
        <v>54</v>
      </c>
      <c r="C27" s="8" t="s">
        <v>24</v>
      </c>
      <c r="D27" s="8">
        <v>2017</v>
      </c>
      <c r="E27" s="9" t="s">
        <v>353</v>
      </c>
      <c r="F27" s="7">
        <v>60</v>
      </c>
      <c r="G27" s="7">
        <v>0</v>
      </c>
      <c r="H27" s="7">
        <v>0</v>
      </c>
      <c r="I27" s="7">
        <v>237.5</v>
      </c>
      <c r="J27" s="7">
        <v>102</v>
      </c>
      <c r="K27" s="7">
        <v>91.5</v>
      </c>
      <c r="L27" s="7">
        <v>41</v>
      </c>
      <c r="M27" s="10">
        <v>1.33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7">
        <v>30</v>
      </c>
      <c r="T27" s="10">
        <v>0</v>
      </c>
      <c r="U27" s="11"/>
    </row>
    <row r="28" spans="1:21" x14ac:dyDescent="0.2">
      <c r="B28" s="7" t="s">
        <v>55</v>
      </c>
      <c r="C28" s="8" t="s">
        <v>24</v>
      </c>
      <c r="D28" s="8">
        <v>2011</v>
      </c>
      <c r="E28" s="9" t="s">
        <v>355</v>
      </c>
      <c r="F28" s="7">
        <v>66</v>
      </c>
      <c r="G28" s="7">
        <v>0</v>
      </c>
      <c r="H28" s="7">
        <v>0</v>
      </c>
      <c r="I28" s="7">
        <v>246</v>
      </c>
      <c r="J28" s="7">
        <v>120.5</v>
      </c>
      <c r="K28" s="7">
        <v>107.5</v>
      </c>
      <c r="L28" s="7">
        <v>124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7">
        <v>65</v>
      </c>
      <c r="T28" s="10">
        <v>0</v>
      </c>
      <c r="U28" s="11"/>
    </row>
    <row r="29" spans="1:21" x14ac:dyDescent="0.2">
      <c r="A29">
        <f t="shared" ref="A29:A51" si="1">SUM(F29:T29)</f>
        <v>1277.4699999999998</v>
      </c>
      <c r="B29" s="7" t="s">
        <v>56</v>
      </c>
      <c r="C29" s="8" t="s">
        <v>31</v>
      </c>
      <c r="D29" s="8">
        <v>2009</v>
      </c>
      <c r="E29" s="9" t="s">
        <v>356</v>
      </c>
      <c r="F29" s="7">
        <v>86</v>
      </c>
      <c r="G29" s="7">
        <v>0</v>
      </c>
      <c r="H29" s="7">
        <v>0</v>
      </c>
      <c r="I29" s="7">
        <v>332.5</v>
      </c>
      <c r="J29" s="7">
        <v>156.5</v>
      </c>
      <c r="K29" s="7">
        <v>349</v>
      </c>
      <c r="L29" s="7">
        <v>181</v>
      </c>
      <c r="M29" s="10">
        <v>7.97</v>
      </c>
      <c r="N29" s="10">
        <v>5.12</v>
      </c>
      <c r="O29" s="10">
        <v>5.33</v>
      </c>
      <c r="P29" s="10">
        <v>5.54</v>
      </c>
      <c r="Q29" s="10">
        <v>0</v>
      </c>
      <c r="R29" s="10">
        <v>11.39</v>
      </c>
      <c r="S29" s="7">
        <v>101</v>
      </c>
      <c r="T29" s="10">
        <v>36.119999999999997</v>
      </c>
      <c r="U29" s="11"/>
    </row>
    <row r="30" spans="1:21" x14ac:dyDescent="0.2">
      <c r="A30">
        <f t="shared" si="1"/>
        <v>1124.04</v>
      </c>
      <c r="B30" s="7" t="s">
        <v>57</v>
      </c>
      <c r="C30" s="8" t="s">
        <v>24</v>
      </c>
      <c r="D30" s="8">
        <v>2010</v>
      </c>
      <c r="E30" s="9" t="s">
        <v>356</v>
      </c>
      <c r="F30" s="7">
        <v>85</v>
      </c>
      <c r="G30" s="7">
        <v>0</v>
      </c>
      <c r="H30" s="7">
        <v>0</v>
      </c>
      <c r="I30" s="7">
        <v>308.5</v>
      </c>
      <c r="J30" s="7">
        <v>158</v>
      </c>
      <c r="K30" s="7">
        <v>329.5</v>
      </c>
      <c r="L30" s="7">
        <v>146</v>
      </c>
      <c r="M30" s="10">
        <v>0</v>
      </c>
      <c r="N30" s="10">
        <v>0</v>
      </c>
      <c r="O30" s="10">
        <v>5.94</v>
      </c>
      <c r="P30" s="10">
        <v>0</v>
      </c>
      <c r="Q30" s="10">
        <v>0</v>
      </c>
      <c r="R30" s="10">
        <v>9.1</v>
      </c>
      <c r="S30" s="7">
        <v>82</v>
      </c>
      <c r="T30" s="10">
        <v>0</v>
      </c>
      <c r="U30" s="11"/>
    </row>
    <row r="31" spans="1:21" x14ac:dyDescent="0.2">
      <c r="A31">
        <f t="shared" si="1"/>
        <v>1273.8799999999999</v>
      </c>
      <c r="B31" s="7" t="s">
        <v>58</v>
      </c>
      <c r="C31" s="8" t="s">
        <v>53</v>
      </c>
      <c r="D31" s="8">
        <v>2012</v>
      </c>
      <c r="E31" s="9" t="s">
        <v>355</v>
      </c>
      <c r="F31" s="7">
        <v>69</v>
      </c>
      <c r="G31" s="7">
        <v>323</v>
      </c>
      <c r="H31" s="7">
        <v>0</v>
      </c>
      <c r="I31" s="7">
        <v>306.5</v>
      </c>
      <c r="J31" s="7">
        <v>132</v>
      </c>
      <c r="K31" s="7">
        <v>229</v>
      </c>
      <c r="L31" s="7">
        <v>127</v>
      </c>
      <c r="M31" s="10">
        <v>4.3899999999999997</v>
      </c>
      <c r="N31" s="10">
        <v>4.1100000000000003</v>
      </c>
      <c r="O31" s="10">
        <v>0.87</v>
      </c>
      <c r="P31" s="10">
        <v>0</v>
      </c>
      <c r="Q31" s="10">
        <v>0</v>
      </c>
      <c r="R31" s="10">
        <v>7.01</v>
      </c>
      <c r="S31" s="7">
        <v>71</v>
      </c>
      <c r="T31" s="10">
        <v>0</v>
      </c>
      <c r="U31" s="11"/>
    </row>
    <row r="32" spans="1:21" x14ac:dyDescent="0.2">
      <c r="A32">
        <f t="shared" si="1"/>
        <v>566.13</v>
      </c>
      <c r="B32" s="7" t="s">
        <v>59</v>
      </c>
      <c r="C32" s="8" t="s">
        <v>31</v>
      </c>
      <c r="D32" s="8">
        <v>2014</v>
      </c>
      <c r="E32" s="9" t="s">
        <v>355</v>
      </c>
      <c r="F32" s="7">
        <v>59</v>
      </c>
      <c r="G32" s="7">
        <v>0</v>
      </c>
      <c r="H32" s="7">
        <v>0</v>
      </c>
      <c r="I32" s="7">
        <v>174</v>
      </c>
      <c r="J32" s="7">
        <v>109.5</v>
      </c>
      <c r="K32" s="7">
        <v>108.5</v>
      </c>
      <c r="L32" s="7">
        <v>73</v>
      </c>
      <c r="M32" s="10">
        <v>0.95</v>
      </c>
      <c r="N32" s="10">
        <v>2.1800000000000002</v>
      </c>
      <c r="O32" s="10">
        <v>0</v>
      </c>
      <c r="P32" s="10">
        <v>0</v>
      </c>
      <c r="Q32" s="10">
        <v>0</v>
      </c>
      <c r="R32" s="10">
        <v>0</v>
      </c>
      <c r="S32" s="7">
        <v>39</v>
      </c>
      <c r="T32" s="10">
        <v>0</v>
      </c>
      <c r="U32" s="11"/>
    </row>
    <row r="33" spans="1:21" x14ac:dyDescent="0.2">
      <c r="A33">
        <f t="shared" si="1"/>
        <v>1143.3</v>
      </c>
      <c r="B33" s="7" t="s">
        <v>60</v>
      </c>
      <c r="C33" s="8" t="s">
        <v>61</v>
      </c>
      <c r="D33" s="8">
        <v>2002</v>
      </c>
      <c r="E33" s="9" t="s">
        <v>356</v>
      </c>
      <c r="F33" s="7">
        <v>74</v>
      </c>
      <c r="G33" s="7">
        <v>374</v>
      </c>
      <c r="H33" s="7">
        <v>93</v>
      </c>
      <c r="I33" s="7">
        <v>320</v>
      </c>
      <c r="J33" s="7">
        <v>147</v>
      </c>
      <c r="K33" s="7">
        <v>0</v>
      </c>
      <c r="L33" s="7">
        <v>88</v>
      </c>
      <c r="M33" s="10">
        <v>4.3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7">
        <v>43</v>
      </c>
      <c r="T33" s="10">
        <v>0</v>
      </c>
      <c r="U33" s="11"/>
    </row>
    <row r="34" spans="1:21" x14ac:dyDescent="0.2">
      <c r="A34">
        <f t="shared" si="1"/>
        <v>1107</v>
      </c>
      <c r="B34" s="7" t="s">
        <v>62</v>
      </c>
      <c r="C34" s="8" t="s">
        <v>63</v>
      </c>
      <c r="D34" s="8">
        <v>2012</v>
      </c>
      <c r="E34" s="9" t="s">
        <v>355</v>
      </c>
      <c r="F34" s="7">
        <v>65</v>
      </c>
      <c r="G34" s="7">
        <v>287</v>
      </c>
      <c r="H34" s="7">
        <v>0</v>
      </c>
      <c r="I34" s="7">
        <v>249.5</v>
      </c>
      <c r="J34" s="7">
        <v>129</v>
      </c>
      <c r="K34" s="7">
        <v>191.5</v>
      </c>
      <c r="L34" s="7">
        <v>125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7">
        <v>60</v>
      </c>
      <c r="T34" s="10">
        <v>0</v>
      </c>
      <c r="U34" s="11"/>
    </row>
    <row r="35" spans="1:21" x14ac:dyDescent="0.2">
      <c r="A35">
        <f t="shared" si="1"/>
        <v>927.9</v>
      </c>
      <c r="B35" s="7" t="s">
        <v>64</v>
      </c>
      <c r="C35" s="8" t="s">
        <v>63</v>
      </c>
      <c r="D35" s="8">
        <v>2014</v>
      </c>
      <c r="E35" s="9" t="s">
        <v>355</v>
      </c>
      <c r="F35" s="7">
        <v>58</v>
      </c>
      <c r="G35" s="7">
        <v>267</v>
      </c>
      <c r="H35" s="7">
        <v>0</v>
      </c>
      <c r="I35" s="7">
        <v>224</v>
      </c>
      <c r="J35" s="7">
        <v>123</v>
      </c>
      <c r="K35" s="7">
        <v>140</v>
      </c>
      <c r="L35" s="7">
        <v>86</v>
      </c>
      <c r="M35" s="10">
        <v>1.9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7">
        <v>28</v>
      </c>
      <c r="T35" s="10">
        <v>0</v>
      </c>
      <c r="U35" s="11"/>
    </row>
    <row r="36" spans="1:21" x14ac:dyDescent="0.2">
      <c r="A36">
        <f t="shared" si="1"/>
        <v>622.21</v>
      </c>
      <c r="B36" s="7" t="s">
        <v>65</v>
      </c>
      <c r="C36" s="8" t="s">
        <v>44</v>
      </c>
      <c r="D36" s="8">
        <v>2017</v>
      </c>
      <c r="E36" s="9" t="s">
        <v>353</v>
      </c>
      <c r="F36" s="7">
        <v>53</v>
      </c>
      <c r="G36" s="7">
        <v>261</v>
      </c>
      <c r="H36" s="7">
        <v>0</v>
      </c>
      <c r="I36" s="7">
        <v>195</v>
      </c>
      <c r="J36" s="7">
        <v>111</v>
      </c>
      <c r="K36" s="7">
        <v>0</v>
      </c>
      <c r="L36" s="7">
        <v>0</v>
      </c>
      <c r="M36" s="10">
        <v>2.21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7">
        <v>0</v>
      </c>
      <c r="T36" s="10">
        <v>0</v>
      </c>
      <c r="U36" s="11"/>
    </row>
    <row r="37" spans="1:21" x14ac:dyDescent="0.2">
      <c r="A37">
        <f t="shared" si="1"/>
        <v>978.5</v>
      </c>
      <c r="B37" s="7" t="s">
        <v>66</v>
      </c>
      <c r="C37" s="8" t="s">
        <v>40</v>
      </c>
      <c r="D37" s="8">
        <v>2008</v>
      </c>
      <c r="E37" s="9" t="s">
        <v>356</v>
      </c>
      <c r="F37" s="7">
        <v>80</v>
      </c>
      <c r="G37" s="7">
        <v>0</v>
      </c>
      <c r="H37" s="7">
        <v>42</v>
      </c>
      <c r="I37" s="7">
        <v>292.5</v>
      </c>
      <c r="J37" s="7">
        <v>151</v>
      </c>
      <c r="K37" s="7">
        <v>246</v>
      </c>
      <c r="L37" s="7">
        <v>121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7">
        <v>46</v>
      </c>
      <c r="T37" s="10">
        <v>0</v>
      </c>
      <c r="U37" s="11"/>
    </row>
    <row r="38" spans="1:21" x14ac:dyDescent="0.2">
      <c r="A38">
        <f t="shared" si="1"/>
        <v>501.5</v>
      </c>
      <c r="B38" s="7" t="s">
        <v>67</v>
      </c>
      <c r="C38" s="8" t="s">
        <v>63</v>
      </c>
      <c r="D38" s="8">
        <v>2012</v>
      </c>
      <c r="E38" s="9" t="s">
        <v>355</v>
      </c>
      <c r="F38" s="7">
        <v>36</v>
      </c>
      <c r="G38" s="7">
        <v>0</v>
      </c>
      <c r="H38" s="7">
        <v>0</v>
      </c>
      <c r="I38" s="7">
        <v>210.5</v>
      </c>
      <c r="J38" s="7">
        <v>83</v>
      </c>
      <c r="K38" s="7">
        <v>116</v>
      </c>
      <c r="L38" s="7">
        <v>56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7">
        <v>0</v>
      </c>
      <c r="T38" s="10">
        <v>0</v>
      </c>
      <c r="U38" s="11"/>
    </row>
    <row r="39" spans="1:21" x14ac:dyDescent="0.2">
      <c r="A39">
        <f t="shared" si="1"/>
        <v>593.5</v>
      </c>
      <c r="B39" s="7" t="s">
        <v>68</v>
      </c>
      <c r="C39" s="8" t="s">
        <v>34</v>
      </c>
      <c r="D39" s="8">
        <v>2015</v>
      </c>
      <c r="E39" s="9" t="s">
        <v>353</v>
      </c>
      <c r="F39" s="7">
        <v>58.5</v>
      </c>
      <c r="G39" s="7">
        <v>0</v>
      </c>
      <c r="H39" s="7">
        <v>0</v>
      </c>
      <c r="I39" s="7">
        <v>200.5</v>
      </c>
      <c r="J39" s="7">
        <v>97</v>
      </c>
      <c r="K39" s="7">
        <v>132</v>
      </c>
      <c r="L39" s="7">
        <v>105.5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7">
        <v>0</v>
      </c>
      <c r="T39" s="10">
        <v>0</v>
      </c>
      <c r="U39" s="11"/>
    </row>
    <row r="40" spans="1:21" x14ac:dyDescent="0.2">
      <c r="A40">
        <f t="shared" si="1"/>
        <v>381.64000000000004</v>
      </c>
      <c r="B40" s="7" t="s">
        <v>69</v>
      </c>
      <c r="C40" s="8" t="s">
        <v>70</v>
      </c>
      <c r="D40" s="8">
        <v>1990</v>
      </c>
      <c r="E40" s="9" t="s">
        <v>356</v>
      </c>
      <c r="F40" s="7">
        <v>61</v>
      </c>
      <c r="G40" s="7">
        <v>0</v>
      </c>
      <c r="H40" s="7">
        <v>0</v>
      </c>
      <c r="I40" s="7">
        <v>0</v>
      </c>
      <c r="J40" s="7">
        <v>0</v>
      </c>
      <c r="K40" s="7">
        <v>286.5</v>
      </c>
      <c r="L40" s="7">
        <v>0</v>
      </c>
      <c r="M40" s="10">
        <v>7.18</v>
      </c>
      <c r="N40" s="10">
        <v>4.5199999999999996</v>
      </c>
      <c r="O40" s="10">
        <v>2.93</v>
      </c>
      <c r="P40" s="10">
        <v>3.94</v>
      </c>
      <c r="Q40" s="10">
        <v>3.35</v>
      </c>
      <c r="R40" s="10">
        <v>12.22</v>
      </c>
      <c r="S40" s="7">
        <v>0</v>
      </c>
      <c r="T40" s="10">
        <v>0</v>
      </c>
      <c r="U40" s="11"/>
    </row>
    <row r="41" spans="1:21" x14ac:dyDescent="0.2">
      <c r="A41">
        <f t="shared" si="1"/>
        <v>544</v>
      </c>
      <c r="B41" s="7" t="s">
        <v>71</v>
      </c>
      <c r="C41" s="8" t="s">
        <v>24</v>
      </c>
      <c r="D41" s="8">
        <v>2015</v>
      </c>
      <c r="E41" s="9" t="s">
        <v>353</v>
      </c>
      <c r="F41" s="7">
        <v>59</v>
      </c>
      <c r="G41" s="7">
        <v>0</v>
      </c>
      <c r="H41" s="7">
        <v>0</v>
      </c>
      <c r="I41" s="7">
        <v>214</v>
      </c>
      <c r="J41" s="7">
        <v>78.5</v>
      </c>
      <c r="K41" s="7">
        <v>84.5</v>
      </c>
      <c r="L41" s="7">
        <v>66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7">
        <v>42</v>
      </c>
      <c r="T41" s="10">
        <v>0</v>
      </c>
      <c r="U41" s="11"/>
    </row>
    <row r="42" spans="1:21" x14ac:dyDescent="0.2">
      <c r="A42">
        <f t="shared" si="1"/>
        <v>2.6</v>
      </c>
      <c r="B42" s="7" t="s">
        <v>72</v>
      </c>
      <c r="C42" s="8" t="s">
        <v>44</v>
      </c>
      <c r="D42" s="8">
        <v>1987</v>
      </c>
      <c r="E42" s="9" t="s">
        <v>356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10">
        <v>0</v>
      </c>
      <c r="N42" s="10">
        <v>0</v>
      </c>
      <c r="O42" s="10">
        <v>0</v>
      </c>
      <c r="P42" s="10">
        <v>2.6</v>
      </c>
      <c r="Q42" s="10">
        <v>0</v>
      </c>
      <c r="R42" s="10">
        <v>0</v>
      </c>
      <c r="S42" s="7">
        <v>0</v>
      </c>
      <c r="T42" s="10">
        <v>0</v>
      </c>
      <c r="U42" s="11"/>
    </row>
    <row r="43" spans="1:21" x14ac:dyDescent="0.2">
      <c r="A43">
        <f t="shared" si="1"/>
        <v>667.48</v>
      </c>
      <c r="B43" s="7" t="s">
        <v>73</v>
      </c>
      <c r="C43" s="8" t="s">
        <v>34</v>
      </c>
      <c r="D43" s="8">
        <v>2015</v>
      </c>
      <c r="E43" s="9" t="s">
        <v>353</v>
      </c>
      <c r="F43" s="7">
        <v>60</v>
      </c>
      <c r="G43" s="7">
        <v>0</v>
      </c>
      <c r="H43" s="7">
        <v>0</v>
      </c>
      <c r="I43" s="7">
        <v>240</v>
      </c>
      <c r="J43" s="7">
        <v>120</v>
      </c>
      <c r="K43" s="7">
        <v>153</v>
      </c>
      <c r="L43" s="7">
        <v>94</v>
      </c>
      <c r="M43" s="10">
        <v>0</v>
      </c>
      <c r="N43" s="10">
        <v>0.48</v>
      </c>
      <c r="O43" s="10">
        <v>0</v>
      </c>
      <c r="P43" s="10">
        <v>0</v>
      </c>
      <c r="Q43" s="10">
        <v>0</v>
      </c>
      <c r="R43" s="10">
        <v>0</v>
      </c>
      <c r="S43" s="7">
        <v>0</v>
      </c>
      <c r="T43" s="10">
        <v>0</v>
      </c>
      <c r="U43" s="11"/>
    </row>
    <row r="44" spans="1:21" x14ac:dyDescent="0.2">
      <c r="A44">
        <f t="shared" si="1"/>
        <v>1183.1100000000001</v>
      </c>
      <c r="B44" s="7" t="s">
        <v>74</v>
      </c>
      <c r="C44" s="8" t="s">
        <v>34</v>
      </c>
      <c r="D44" s="8">
        <v>2013</v>
      </c>
      <c r="E44" s="9" t="s">
        <v>355</v>
      </c>
      <c r="F44" s="7">
        <v>66</v>
      </c>
      <c r="G44" s="7">
        <v>295</v>
      </c>
      <c r="H44" s="7">
        <v>0</v>
      </c>
      <c r="I44" s="7">
        <v>271</v>
      </c>
      <c r="J44" s="7">
        <v>135</v>
      </c>
      <c r="K44" s="7">
        <v>229.5</v>
      </c>
      <c r="L44" s="7">
        <v>127</v>
      </c>
      <c r="M44" s="10">
        <v>1.37</v>
      </c>
      <c r="N44" s="10">
        <v>1.43</v>
      </c>
      <c r="O44" s="10">
        <v>0.17</v>
      </c>
      <c r="P44" s="10">
        <v>0</v>
      </c>
      <c r="Q44" s="10">
        <v>0</v>
      </c>
      <c r="R44" s="10">
        <v>2.64</v>
      </c>
      <c r="S44" s="7">
        <v>54</v>
      </c>
      <c r="T44" s="10">
        <v>0</v>
      </c>
      <c r="U44" s="11"/>
    </row>
    <row r="45" spans="1:21" x14ac:dyDescent="0.2">
      <c r="A45">
        <f t="shared" si="1"/>
        <v>1137.71</v>
      </c>
      <c r="B45" s="7" t="s">
        <v>75</v>
      </c>
      <c r="C45" s="8" t="s">
        <v>70</v>
      </c>
      <c r="D45" s="8">
        <v>2005</v>
      </c>
      <c r="E45" s="9" t="s">
        <v>356</v>
      </c>
      <c r="F45" s="7">
        <v>82</v>
      </c>
      <c r="G45" s="7">
        <v>0</v>
      </c>
      <c r="H45" s="7">
        <v>0</v>
      </c>
      <c r="I45" s="7">
        <v>306.5</v>
      </c>
      <c r="J45" s="7">
        <v>169</v>
      </c>
      <c r="K45" s="7">
        <v>286.5</v>
      </c>
      <c r="L45" s="7">
        <v>174.5</v>
      </c>
      <c r="M45" s="10">
        <v>0</v>
      </c>
      <c r="N45" s="10">
        <v>0</v>
      </c>
      <c r="O45" s="10">
        <v>2.93</v>
      </c>
      <c r="P45" s="10">
        <v>0</v>
      </c>
      <c r="Q45" s="10">
        <v>3.35</v>
      </c>
      <c r="R45" s="10">
        <v>10.93</v>
      </c>
      <c r="S45" s="7">
        <v>102</v>
      </c>
      <c r="T45" s="10">
        <v>0</v>
      </c>
      <c r="U45" s="11"/>
    </row>
    <row r="46" spans="1:21" x14ac:dyDescent="0.2">
      <c r="A46">
        <f t="shared" si="1"/>
        <v>347.11</v>
      </c>
      <c r="B46" s="7" t="s">
        <v>76</v>
      </c>
      <c r="C46" s="8" t="s">
        <v>31</v>
      </c>
      <c r="D46" s="8">
        <v>2016</v>
      </c>
      <c r="E46" s="9" t="s">
        <v>353</v>
      </c>
      <c r="F46" s="7">
        <v>0</v>
      </c>
      <c r="G46" s="7">
        <v>0</v>
      </c>
      <c r="H46" s="7">
        <v>0</v>
      </c>
      <c r="I46" s="7">
        <v>183</v>
      </c>
      <c r="J46" s="7">
        <v>0</v>
      </c>
      <c r="K46" s="7">
        <v>51</v>
      </c>
      <c r="L46" s="7">
        <v>66</v>
      </c>
      <c r="M46" s="10">
        <v>0</v>
      </c>
      <c r="N46" s="10">
        <v>0</v>
      </c>
      <c r="O46" s="10">
        <v>0.11</v>
      </c>
      <c r="P46" s="10">
        <v>0</v>
      </c>
      <c r="Q46" s="10">
        <v>0</v>
      </c>
      <c r="R46" s="10">
        <v>0</v>
      </c>
      <c r="S46" s="7">
        <v>47</v>
      </c>
      <c r="T46" s="10">
        <v>0</v>
      </c>
      <c r="U46" s="11"/>
    </row>
    <row r="47" spans="1:21" x14ac:dyDescent="0.2">
      <c r="A47">
        <f t="shared" si="1"/>
        <v>239</v>
      </c>
      <c r="B47" s="7" t="s">
        <v>77</v>
      </c>
      <c r="C47" s="8" t="s">
        <v>34</v>
      </c>
      <c r="D47" s="8">
        <v>2014</v>
      </c>
      <c r="E47" s="9" t="s">
        <v>355</v>
      </c>
      <c r="F47" s="7">
        <v>33</v>
      </c>
      <c r="G47" s="7">
        <v>0</v>
      </c>
      <c r="H47" s="7">
        <v>0</v>
      </c>
      <c r="I47" s="7">
        <v>151</v>
      </c>
      <c r="J47" s="7">
        <v>0</v>
      </c>
      <c r="K47" s="7">
        <v>33</v>
      </c>
      <c r="L47" s="7">
        <v>22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7">
        <v>0</v>
      </c>
      <c r="T47" s="10">
        <v>0</v>
      </c>
      <c r="U47" s="11"/>
    </row>
    <row r="48" spans="1:21" x14ac:dyDescent="0.2">
      <c r="A48">
        <f t="shared" si="1"/>
        <v>241.35</v>
      </c>
      <c r="B48" s="7" t="s">
        <v>78</v>
      </c>
      <c r="C48" s="8" t="s">
        <v>53</v>
      </c>
      <c r="D48" s="8">
        <v>2017</v>
      </c>
      <c r="E48" s="9" t="s">
        <v>353</v>
      </c>
      <c r="F48" s="7">
        <v>39</v>
      </c>
      <c r="G48" s="7">
        <v>0</v>
      </c>
      <c r="H48" s="7">
        <v>0</v>
      </c>
      <c r="I48" s="7">
        <v>154</v>
      </c>
      <c r="J48" s="7">
        <v>0</v>
      </c>
      <c r="K48" s="7">
        <v>15</v>
      </c>
      <c r="L48" s="7">
        <v>33</v>
      </c>
      <c r="M48" s="10">
        <v>0.35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7">
        <v>0</v>
      </c>
      <c r="T48" s="10">
        <v>0</v>
      </c>
      <c r="U48" s="11"/>
    </row>
    <row r="49" spans="1:21" x14ac:dyDescent="0.2">
      <c r="A49">
        <f t="shared" si="1"/>
        <v>1481.3000000000002</v>
      </c>
      <c r="B49" s="7" t="s">
        <v>79</v>
      </c>
      <c r="C49" s="8" t="s">
        <v>34</v>
      </c>
      <c r="D49" s="8">
        <v>2011</v>
      </c>
      <c r="E49" s="9" t="s">
        <v>355</v>
      </c>
      <c r="F49" s="7">
        <v>81</v>
      </c>
      <c r="G49" s="7">
        <v>362</v>
      </c>
      <c r="H49" s="7">
        <v>0</v>
      </c>
      <c r="I49" s="7">
        <v>305</v>
      </c>
      <c r="J49" s="7">
        <v>153.5</v>
      </c>
      <c r="K49" s="7">
        <v>299</v>
      </c>
      <c r="L49" s="7">
        <v>178</v>
      </c>
      <c r="M49" s="10">
        <v>4.51</v>
      </c>
      <c r="N49" s="10">
        <v>2.93</v>
      </c>
      <c r="O49" s="10">
        <v>0.17</v>
      </c>
      <c r="P49" s="10">
        <v>0</v>
      </c>
      <c r="Q49" s="10">
        <v>0</v>
      </c>
      <c r="R49" s="10">
        <v>7.19</v>
      </c>
      <c r="S49" s="7">
        <v>88</v>
      </c>
      <c r="T49" s="10">
        <v>0</v>
      </c>
      <c r="U49" s="11"/>
    </row>
    <row r="50" spans="1:21" x14ac:dyDescent="0.2">
      <c r="A50">
        <f t="shared" si="1"/>
        <v>513</v>
      </c>
      <c r="B50" s="7" t="s">
        <v>80</v>
      </c>
      <c r="C50" s="8" t="s">
        <v>36</v>
      </c>
      <c r="D50" s="8">
        <v>2015</v>
      </c>
      <c r="E50" s="9" t="s">
        <v>353</v>
      </c>
      <c r="F50" s="7">
        <v>60</v>
      </c>
      <c r="G50" s="7">
        <v>0</v>
      </c>
      <c r="H50" s="7">
        <v>0</v>
      </c>
      <c r="I50" s="7">
        <v>200</v>
      </c>
      <c r="J50" s="7">
        <v>65</v>
      </c>
      <c r="K50" s="7">
        <v>106</v>
      </c>
      <c r="L50" s="7">
        <v>82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7">
        <v>0</v>
      </c>
      <c r="T50" s="10">
        <v>0</v>
      </c>
      <c r="U50" s="11"/>
    </row>
    <row r="51" spans="1:21" x14ac:dyDescent="0.2">
      <c r="A51">
        <f t="shared" si="1"/>
        <v>1300.74</v>
      </c>
      <c r="B51" s="7" t="s">
        <v>81</v>
      </c>
      <c r="C51" s="8" t="s">
        <v>63</v>
      </c>
      <c r="D51" s="8">
        <v>2011</v>
      </c>
      <c r="E51" s="9" t="s">
        <v>355</v>
      </c>
      <c r="F51" s="7">
        <v>70.5</v>
      </c>
      <c r="G51" s="7">
        <v>341</v>
      </c>
      <c r="H51" s="7">
        <v>43</v>
      </c>
      <c r="I51" s="7">
        <v>277</v>
      </c>
      <c r="J51" s="7">
        <v>148</v>
      </c>
      <c r="K51" s="7">
        <v>188.5</v>
      </c>
      <c r="L51" s="7">
        <v>144</v>
      </c>
      <c r="M51" s="10">
        <v>6.15</v>
      </c>
      <c r="N51" s="10">
        <v>3.12</v>
      </c>
      <c r="O51" s="10">
        <v>0</v>
      </c>
      <c r="P51" s="10">
        <v>0</v>
      </c>
      <c r="Q51" s="10">
        <v>5.41</v>
      </c>
      <c r="R51" s="10">
        <v>8.06</v>
      </c>
      <c r="S51" s="7">
        <v>66</v>
      </c>
      <c r="T51" s="10">
        <v>0</v>
      </c>
      <c r="U51" s="11"/>
    </row>
    <row r="52" spans="1:21" x14ac:dyDescent="0.2">
      <c r="B52" s="7" t="s">
        <v>82</v>
      </c>
      <c r="C52" s="8" t="s">
        <v>53</v>
      </c>
      <c r="D52" s="8">
        <v>2017</v>
      </c>
      <c r="E52" s="9" t="s">
        <v>353</v>
      </c>
      <c r="F52" s="7">
        <v>40</v>
      </c>
      <c r="G52" s="7">
        <v>0</v>
      </c>
      <c r="H52" s="7">
        <v>0</v>
      </c>
      <c r="I52" s="7">
        <v>141.5</v>
      </c>
      <c r="J52" s="7">
        <v>40</v>
      </c>
      <c r="K52" s="7">
        <v>61</v>
      </c>
      <c r="L52" s="7">
        <v>27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7">
        <v>19</v>
      </c>
      <c r="T52" s="10">
        <v>0</v>
      </c>
      <c r="U52" s="11"/>
    </row>
    <row r="53" spans="1:21" x14ac:dyDescent="0.2">
      <c r="A53">
        <f>SUM(F53:T53)</f>
        <v>1163.0999999999999</v>
      </c>
      <c r="B53" s="7" t="s">
        <v>83</v>
      </c>
      <c r="C53" s="8" t="s">
        <v>40</v>
      </c>
      <c r="D53" s="8">
        <v>2014</v>
      </c>
      <c r="E53" s="9" t="s">
        <v>355</v>
      </c>
      <c r="F53" s="7">
        <v>69</v>
      </c>
      <c r="G53" s="7">
        <v>299</v>
      </c>
      <c r="H53" s="7">
        <v>0</v>
      </c>
      <c r="I53" s="7">
        <v>292.5</v>
      </c>
      <c r="J53" s="7">
        <v>134</v>
      </c>
      <c r="K53" s="7">
        <v>231.5</v>
      </c>
      <c r="L53" s="7">
        <v>81</v>
      </c>
      <c r="M53" s="10">
        <v>0</v>
      </c>
      <c r="N53" s="10">
        <v>0.34</v>
      </c>
      <c r="O53" s="10">
        <v>0.76</v>
      </c>
      <c r="P53" s="10">
        <v>0</v>
      </c>
      <c r="Q53" s="10">
        <v>0</v>
      </c>
      <c r="R53" s="10">
        <v>0</v>
      </c>
      <c r="S53" s="7">
        <v>55</v>
      </c>
      <c r="T53" s="10">
        <v>0</v>
      </c>
      <c r="U53" s="11"/>
    </row>
    <row r="54" spans="1:21" x14ac:dyDescent="0.2">
      <c r="A54">
        <f>SUM(F54:T54)</f>
        <v>233.68</v>
      </c>
      <c r="B54" s="7" t="s">
        <v>84</v>
      </c>
      <c r="C54" s="8" t="s">
        <v>85</v>
      </c>
      <c r="D54" s="8">
        <v>2016</v>
      </c>
      <c r="E54" s="9" t="s">
        <v>353</v>
      </c>
      <c r="F54" s="7">
        <v>32</v>
      </c>
      <c r="G54" s="7">
        <v>0</v>
      </c>
      <c r="H54" s="7">
        <v>0</v>
      </c>
      <c r="I54" s="7">
        <v>142</v>
      </c>
      <c r="J54" s="7">
        <v>0</v>
      </c>
      <c r="K54" s="7">
        <v>59.5</v>
      </c>
      <c r="L54" s="7">
        <v>0</v>
      </c>
      <c r="M54" s="10">
        <v>0.18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7">
        <v>0</v>
      </c>
      <c r="T54" s="10">
        <v>0</v>
      </c>
      <c r="U54" s="11"/>
    </row>
    <row r="55" spans="1:21" x14ac:dyDescent="0.2">
      <c r="A55">
        <f>SUM(F55:T55)</f>
        <v>1081.23</v>
      </c>
      <c r="B55" s="7" t="s">
        <v>86</v>
      </c>
      <c r="C55" s="8" t="s">
        <v>31</v>
      </c>
      <c r="D55" s="8">
        <v>2013</v>
      </c>
      <c r="E55" s="9" t="s">
        <v>355</v>
      </c>
      <c r="F55" s="7">
        <v>72</v>
      </c>
      <c r="G55" s="7">
        <v>0</v>
      </c>
      <c r="H55" s="7">
        <v>0</v>
      </c>
      <c r="I55" s="7">
        <v>282.5</v>
      </c>
      <c r="J55" s="7">
        <v>138.5</v>
      </c>
      <c r="K55" s="7">
        <v>283.5</v>
      </c>
      <c r="L55" s="7">
        <v>160</v>
      </c>
      <c r="M55" s="10">
        <v>0</v>
      </c>
      <c r="N55" s="10">
        <v>4.57</v>
      </c>
      <c r="O55" s="10">
        <v>4.93</v>
      </c>
      <c r="P55" s="10">
        <v>3.28</v>
      </c>
      <c r="Q55" s="10">
        <v>0</v>
      </c>
      <c r="R55" s="10">
        <v>3.83</v>
      </c>
      <c r="S55" s="7">
        <v>92</v>
      </c>
      <c r="T55" s="10">
        <v>36.119999999999997</v>
      </c>
      <c r="U55" s="11"/>
    </row>
    <row r="56" spans="1:21" x14ac:dyDescent="0.2">
      <c r="B56" s="7" t="s">
        <v>87</v>
      </c>
      <c r="C56" s="8" t="s">
        <v>53</v>
      </c>
      <c r="D56" s="8">
        <v>2016</v>
      </c>
      <c r="E56" s="9" t="s">
        <v>353</v>
      </c>
      <c r="F56" s="7">
        <v>34</v>
      </c>
      <c r="G56" s="7">
        <v>0</v>
      </c>
      <c r="H56" s="7">
        <v>0</v>
      </c>
      <c r="I56" s="7">
        <v>141.5</v>
      </c>
      <c r="J56" s="7">
        <v>7</v>
      </c>
      <c r="K56" s="7">
        <v>31</v>
      </c>
      <c r="L56" s="7">
        <v>27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7">
        <v>19</v>
      </c>
      <c r="T56" s="10">
        <v>0</v>
      </c>
      <c r="U56" s="11"/>
    </row>
    <row r="57" spans="1:21" x14ac:dyDescent="0.2">
      <c r="B57" s="7" t="s">
        <v>88</v>
      </c>
      <c r="C57" s="8" t="s">
        <v>34</v>
      </c>
      <c r="D57" s="7">
        <v>2014</v>
      </c>
      <c r="E57" s="9" t="s">
        <v>355</v>
      </c>
      <c r="F57" s="7">
        <v>45</v>
      </c>
      <c r="G57" s="7">
        <v>0</v>
      </c>
      <c r="H57" s="7">
        <v>0</v>
      </c>
      <c r="I57" s="7">
        <v>198.5</v>
      </c>
      <c r="J57" s="7">
        <v>113</v>
      </c>
      <c r="K57" s="7">
        <v>102</v>
      </c>
      <c r="L57" s="7">
        <v>71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7">
        <v>0</v>
      </c>
      <c r="T57" s="10">
        <v>0</v>
      </c>
      <c r="U57" s="11"/>
    </row>
    <row r="58" spans="1:21" x14ac:dyDescent="0.2">
      <c r="A58">
        <f t="shared" ref="A58:A79" si="2">SUM(F58:T58)</f>
        <v>1599.7800999999999</v>
      </c>
      <c r="B58" s="7" t="s">
        <v>89</v>
      </c>
      <c r="C58" s="8" t="s">
        <v>44</v>
      </c>
      <c r="D58" s="8">
        <v>2009</v>
      </c>
      <c r="E58" s="9" t="s">
        <v>356</v>
      </c>
      <c r="F58" s="7">
        <v>89</v>
      </c>
      <c r="G58" s="7">
        <v>421</v>
      </c>
      <c r="H58" s="7">
        <v>0</v>
      </c>
      <c r="I58" s="7">
        <v>327</v>
      </c>
      <c r="J58" s="7">
        <v>157</v>
      </c>
      <c r="K58" s="7">
        <v>312.5</v>
      </c>
      <c r="L58" s="7">
        <v>179</v>
      </c>
      <c r="M58" s="10">
        <v>3.71</v>
      </c>
      <c r="N58" s="10">
        <v>1.87</v>
      </c>
      <c r="O58" s="10">
        <v>1E-4</v>
      </c>
      <c r="P58" s="10">
        <v>3.7</v>
      </c>
      <c r="Q58" s="10">
        <v>0</v>
      </c>
      <c r="R58" s="10">
        <v>0</v>
      </c>
      <c r="S58" s="7">
        <v>105</v>
      </c>
      <c r="T58" s="10">
        <v>0</v>
      </c>
      <c r="U58" s="11"/>
    </row>
    <row r="59" spans="1:21" x14ac:dyDescent="0.2">
      <c r="A59">
        <f t="shared" si="2"/>
        <v>309.5</v>
      </c>
      <c r="B59" s="7" t="s">
        <v>90</v>
      </c>
      <c r="C59" s="8" t="s">
        <v>34</v>
      </c>
      <c r="D59" s="8">
        <v>2016</v>
      </c>
      <c r="E59" s="9" t="s">
        <v>353</v>
      </c>
      <c r="F59" s="7">
        <v>47</v>
      </c>
      <c r="G59" s="7">
        <v>0</v>
      </c>
      <c r="H59" s="7">
        <v>0</v>
      </c>
      <c r="I59" s="7">
        <v>181.5</v>
      </c>
      <c r="J59" s="7">
        <v>81</v>
      </c>
      <c r="K59" s="7">
        <v>0</v>
      </c>
      <c r="L59" s="7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7">
        <v>0</v>
      </c>
      <c r="T59" s="10">
        <v>0</v>
      </c>
      <c r="U59" s="11"/>
    </row>
    <row r="60" spans="1:21" x14ac:dyDescent="0.2">
      <c r="A60">
        <f t="shared" si="2"/>
        <v>910.70999999999992</v>
      </c>
      <c r="B60" s="7" t="s">
        <v>91</v>
      </c>
      <c r="C60" s="8" t="s">
        <v>31</v>
      </c>
      <c r="D60" s="8">
        <v>2013</v>
      </c>
      <c r="E60" s="9" t="s">
        <v>355</v>
      </c>
      <c r="F60" s="7">
        <v>65</v>
      </c>
      <c r="G60" s="7">
        <v>0</v>
      </c>
      <c r="H60" s="7">
        <v>0</v>
      </c>
      <c r="I60" s="7">
        <v>272</v>
      </c>
      <c r="J60" s="7">
        <v>139</v>
      </c>
      <c r="K60" s="7">
        <v>231</v>
      </c>
      <c r="L60" s="7">
        <v>124</v>
      </c>
      <c r="M60" s="10">
        <v>0</v>
      </c>
      <c r="N60" s="10">
        <v>3.15</v>
      </c>
      <c r="O60" s="10">
        <v>0.56000000000000005</v>
      </c>
      <c r="P60" s="10">
        <v>0</v>
      </c>
      <c r="Q60" s="10">
        <v>0</v>
      </c>
      <c r="R60" s="10">
        <v>0</v>
      </c>
      <c r="S60" s="7">
        <v>76</v>
      </c>
      <c r="T60" s="10">
        <v>0</v>
      </c>
      <c r="U60" s="11"/>
    </row>
    <row r="61" spans="1:21" x14ac:dyDescent="0.2">
      <c r="A61">
        <f t="shared" si="2"/>
        <v>533</v>
      </c>
      <c r="B61" s="7" t="s">
        <v>92</v>
      </c>
      <c r="C61" s="8" t="s">
        <v>47</v>
      </c>
      <c r="D61" s="8">
        <v>2016</v>
      </c>
      <c r="E61" s="9" t="s">
        <v>353</v>
      </c>
      <c r="F61" s="7">
        <v>60</v>
      </c>
      <c r="G61" s="7">
        <v>0</v>
      </c>
      <c r="H61" s="7">
        <v>0</v>
      </c>
      <c r="I61" s="7">
        <v>253</v>
      </c>
      <c r="J61" s="7">
        <v>121</v>
      </c>
      <c r="K61" s="7">
        <v>99</v>
      </c>
      <c r="L61" s="7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7">
        <v>0</v>
      </c>
      <c r="T61" s="10">
        <v>0</v>
      </c>
      <c r="U61" s="11"/>
    </row>
    <row r="62" spans="1:21" x14ac:dyDescent="0.2">
      <c r="A62">
        <f t="shared" si="2"/>
        <v>347</v>
      </c>
      <c r="B62" s="7" t="s">
        <v>93</v>
      </c>
      <c r="C62" s="8" t="s">
        <v>34</v>
      </c>
      <c r="D62" s="8">
        <v>2015</v>
      </c>
      <c r="E62" s="9" t="s">
        <v>353</v>
      </c>
      <c r="F62" s="7">
        <v>47</v>
      </c>
      <c r="G62" s="7">
        <v>0</v>
      </c>
      <c r="H62" s="7">
        <v>0</v>
      </c>
      <c r="I62" s="7">
        <v>178</v>
      </c>
      <c r="J62" s="7">
        <v>65</v>
      </c>
      <c r="K62" s="7">
        <v>34</v>
      </c>
      <c r="L62" s="7">
        <v>23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7">
        <v>0</v>
      </c>
      <c r="T62" s="10">
        <v>0</v>
      </c>
      <c r="U62" s="11"/>
    </row>
    <row r="63" spans="1:21" x14ac:dyDescent="0.2">
      <c r="A63">
        <f t="shared" si="2"/>
        <v>1480.23</v>
      </c>
      <c r="B63" s="7" t="s">
        <v>94</v>
      </c>
      <c r="C63" s="8" t="s">
        <v>34</v>
      </c>
      <c r="D63" s="8">
        <v>2011</v>
      </c>
      <c r="E63" s="9" t="s">
        <v>355</v>
      </c>
      <c r="F63" s="7">
        <v>74</v>
      </c>
      <c r="G63" s="7">
        <v>387</v>
      </c>
      <c r="H63" s="7">
        <v>0</v>
      </c>
      <c r="I63" s="7">
        <v>305.5</v>
      </c>
      <c r="J63" s="7">
        <v>153</v>
      </c>
      <c r="K63" s="7">
        <v>280</v>
      </c>
      <c r="L63" s="7">
        <v>173</v>
      </c>
      <c r="M63" s="10">
        <v>0</v>
      </c>
      <c r="N63" s="10">
        <v>5.09</v>
      </c>
      <c r="O63" s="10">
        <v>0</v>
      </c>
      <c r="P63" s="10">
        <v>5.64</v>
      </c>
      <c r="Q63" s="10">
        <v>0</v>
      </c>
      <c r="R63" s="10">
        <v>0</v>
      </c>
      <c r="S63" s="7">
        <v>97</v>
      </c>
      <c r="T63" s="10">
        <v>0</v>
      </c>
      <c r="U63" s="11"/>
    </row>
    <row r="64" spans="1:21" x14ac:dyDescent="0.2">
      <c r="A64">
        <f t="shared" si="2"/>
        <v>663.1</v>
      </c>
      <c r="B64" s="7" t="s">
        <v>95</v>
      </c>
      <c r="C64" s="8" t="s">
        <v>36</v>
      </c>
      <c r="D64" s="8">
        <v>2016</v>
      </c>
      <c r="E64" s="9" t="s">
        <v>353</v>
      </c>
      <c r="F64" s="7">
        <v>64</v>
      </c>
      <c r="G64" s="7">
        <v>0</v>
      </c>
      <c r="H64" s="7">
        <v>0</v>
      </c>
      <c r="I64" s="7">
        <v>262</v>
      </c>
      <c r="J64" s="7">
        <v>119</v>
      </c>
      <c r="K64" s="7">
        <v>136</v>
      </c>
      <c r="L64" s="7">
        <v>81</v>
      </c>
      <c r="M64" s="10">
        <v>1.1000000000000001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7">
        <v>0</v>
      </c>
      <c r="T64" s="10">
        <v>0</v>
      </c>
      <c r="U64" s="11"/>
    </row>
    <row r="65" spans="1:21" x14ac:dyDescent="0.2">
      <c r="A65">
        <f t="shared" si="2"/>
        <v>456</v>
      </c>
      <c r="B65" s="7" t="s">
        <v>96</v>
      </c>
      <c r="C65" s="8" t="s">
        <v>63</v>
      </c>
      <c r="D65" s="8">
        <v>2016</v>
      </c>
      <c r="E65" s="9" t="s">
        <v>353</v>
      </c>
      <c r="F65" s="7">
        <v>44.5</v>
      </c>
      <c r="G65" s="7">
        <v>0</v>
      </c>
      <c r="H65" s="7">
        <v>0</v>
      </c>
      <c r="I65" s="7">
        <v>166.5</v>
      </c>
      <c r="J65" s="7">
        <v>71</v>
      </c>
      <c r="K65" s="7">
        <v>102</v>
      </c>
      <c r="L65" s="7">
        <v>72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7">
        <v>0</v>
      </c>
      <c r="T65" s="10">
        <v>0</v>
      </c>
      <c r="U65" s="11"/>
    </row>
    <row r="66" spans="1:21" x14ac:dyDescent="0.2">
      <c r="A66">
        <f t="shared" si="2"/>
        <v>1295.6300000000001</v>
      </c>
      <c r="B66" s="7" t="s">
        <v>97</v>
      </c>
      <c r="C66" s="8" t="s">
        <v>63</v>
      </c>
      <c r="D66" s="8">
        <v>2014</v>
      </c>
      <c r="E66" s="9" t="s">
        <v>355</v>
      </c>
      <c r="F66" s="7">
        <v>81</v>
      </c>
      <c r="G66" s="7">
        <v>349</v>
      </c>
      <c r="H66" s="7">
        <v>0</v>
      </c>
      <c r="I66" s="7">
        <v>298.5</v>
      </c>
      <c r="J66" s="7">
        <v>145</v>
      </c>
      <c r="K66" s="7">
        <v>210</v>
      </c>
      <c r="L66" s="7">
        <v>135</v>
      </c>
      <c r="M66" s="10">
        <v>3.75</v>
      </c>
      <c r="N66" s="10">
        <v>1.38</v>
      </c>
      <c r="O66" s="10">
        <v>0</v>
      </c>
      <c r="P66" s="10">
        <v>0</v>
      </c>
      <c r="Q66" s="10">
        <v>0</v>
      </c>
      <c r="R66" s="10">
        <v>0</v>
      </c>
      <c r="S66" s="7">
        <v>72</v>
      </c>
      <c r="T66" s="10">
        <v>0</v>
      </c>
      <c r="U66" s="11"/>
    </row>
    <row r="67" spans="1:21" x14ac:dyDescent="0.2">
      <c r="A67">
        <f t="shared" si="2"/>
        <v>987.02</v>
      </c>
      <c r="B67" s="7" t="s">
        <v>98</v>
      </c>
      <c r="C67" s="8" t="s">
        <v>34</v>
      </c>
      <c r="D67" s="8">
        <v>2012</v>
      </c>
      <c r="E67" s="9" t="s">
        <v>355</v>
      </c>
      <c r="F67" s="7">
        <v>67</v>
      </c>
      <c r="G67" s="7">
        <v>315</v>
      </c>
      <c r="H67" s="7">
        <v>0</v>
      </c>
      <c r="I67" s="7">
        <v>271</v>
      </c>
      <c r="J67" s="7">
        <v>136.5</v>
      </c>
      <c r="K67" s="7">
        <v>109</v>
      </c>
      <c r="L67" s="7">
        <v>84</v>
      </c>
      <c r="M67" s="10">
        <v>2.73</v>
      </c>
      <c r="N67" s="10">
        <v>1.79</v>
      </c>
      <c r="O67" s="10">
        <v>0</v>
      </c>
      <c r="P67" s="10">
        <v>0</v>
      </c>
      <c r="Q67" s="10">
        <v>0</v>
      </c>
      <c r="R67" s="10">
        <v>0</v>
      </c>
      <c r="S67" s="7">
        <v>0</v>
      </c>
      <c r="T67" s="10">
        <v>0</v>
      </c>
      <c r="U67" s="11"/>
    </row>
    <row r="68" spans="1:21" x14ac:dyDescent="0.2">
      <c r="A68">
        <f t="shared" si="2"/>
        <v>1086.7201</v>
      </c>
      <c r="B68" s="7" t="s">
        <v>99</v>
      </c>
      <c r="C68" s="8" t="s">
        <v>53</v>
      </c>
      <c r="D68" s="8">
        <v>2008</v>
      </c>
      <c r="E68" s="9" t="s">
        <v>356</v>
      </c>
      <c r="F68" s="7">
        <v>68</v>
      </c>
      <c r="G68" s="7">
        <v>321</v>
      </c>
      <c r="H68" s="7">
        <v>0</v>
      </c>
      <c r="I68" s="7">
        <v>290</v>
      </c>
      <c r="J68" s="7">
        <v>149</v>
      </c>
      <c r="K68" s="7">
        <v>81.5</v>
      </c>
      <c r="L68" s="7">
        <v>115</v>
      </c>
      <c r="M68" s="10">
        <v>2.0499999999999998</v>
      </c>
      <c r="N68" s="10">
        <v>0.17</v>
      </c>
      <c r="O68" s="10">
        <v>0</v>
      </c>
      <c r="P68" s="10">
        <v>0</v>
      </c>
      <c r="Q68" s="10">
        <v>1E-4</v>
      </c>
      <c r="R68" s="10">
        <v>0</v>
      </c>
      <c r="S68" s="7">
        <v>60</v>
      </c>
      <c r="T68" s="10">
        <v>0</v>
      </c>
      <c r="U68" s="11"/>
    </row>
    <row r="69" spans="1:21" x14ac:dyDescent="0.2">
      <c r="A69">
        <f t="shared" si="2"/>
        <v>2.6</v>
      </c>
      <c r="B69" s="7" t="s">
        <v>100</v>
      </c>
      <c r="C69" s="8" t="s">
        <v>44</v>
      </c>
      <c r="D69" s="8">
        <v>1989</v>
      </c>
      <c r="E69" s="9" t="s">
        <v>356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10">
        <v>0</v>
      </c>
      <c r="N69" s="10">
        <v>0</v>
      </c>
      <c r="O69" s="10">
        <v>0</v>
      </c>
      <c r="P69" s="10">
        <v>2.6</v>
      </c>
      <c r="Q69" s="10">
        <v>0</v>
      </c>
      <c r="R69" s="10">
        <v>0</v>
      </c>
      <c r="S69" s="7">
        <v>0</v>
      </c>
      <c r="T69" s="10">
        <v>0</v>
      </c>
      <c r="U69" s="11"/>
    </row>
    <row r="70" spans="1:21" x14ac:dyDescent="0.2">
      <c r="A70">
        <f t="shared" si="2"/>
        <v>2.6</v>
      </c>
      <c r="B70" s="7" t="s">
        <v>101</v>
      </c>
      <c r="C70" s="8" t="s">
        <v>44</v>
      </c>
      <c r="D70" s="8">
        <v>1986</v>
      </c>
      <c r="E70" s="9" t="s">
        <v>356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10">
        <v>0</v>
      </c>
      <c r="N70" s="10">
        <v>0</v>
      </c>
      <c r="O70" s="10">
        <v>0</v>
      </c>
      <c r="P70" s="10">
        <v>2.6</v>
      </c>
      <c r="Q70" s="10">
        <v>0</v>
      </c>
      <c r="R70" s="10">
        <v>0</v>
      </c>
      <c r="S70" s="7">
        <v>0</v>
      </c>
      <c r="T70" s="10">
        <v>0</v>
      </c>
      <c r="U70" s="11"/>
    </row>
    <row r="71" spans="1:21" x14ac:dyDescent="0.2">
      <c r="A71">
        <f t="shared" si="2"/>
        <v>1119</v>
      </c>
      <c r="B71" s="7" t="s">
        <v>102</v>
      </c>
      <c r="C71" s="8" t="s">
        <v>63</v>
      </c>
      <c r="D71" s="8">
        <v>2014</v>
      </c>
      <c r="E71" s="9" t="s">
        <v>355</v>
      </c>
      <c r="F71" s="7">
        <v>70</v>
      </c>
      <c r="G71" s="7">
        <v>292</v>
      </c>
      <c r="H71" s="7">
        <v>0</v>
      </c>
      <c r="I71" s="7">
        <v>267.5</v>
      </c>
      <c r="J71" s="7">
        <v>128</v>
      </c>
      <c r="K71" s="7">
        <v>191.5</v>
      </c>
      <c r="L71" s="7">
        <v>125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7">
        <v>45</v>
      </c>
      <c r="T71" s="10">
        <v>0</v>
      </c>
      <c r="U71" s="11"/>
    </row>
    <row r="72" spans="1:21" x14ac:dyDescent="0.2">
      <c r="A72">
        <f t="shared" si="2"/>
        <v>595.27</v>
      </c>
      <c r="B72" s="7" t="s">
        <v>103</v>
      </c>
      <c r="C72" s="8" t="s">
        <v>34</v>
      </c>
      <c r="D72" s="8">
        <v>2016</v>
      </c>
      <c r="E72" s="9" t="s">
        <v>353</v>
      </c>
      <c r="F72" s="7">
        <v>66</v>
      </c>
      <c r="G72" s="7">
        <v>0</v>
      </c>
      <c r="H72" s="7">
        <v>0</v>
      </c>
      <c r="I72" s="7">
        <v>205.5</v>
      </c>
      <c r="J72" s="7">
        <v>85</v>
      </c>
      <c r="K72" s="7">
        <v>132</v>
      </c>
      <c r="L72" s="7">
        <v>105.5</v>
      </c>
      <c r="M72" s="10">
        <v>1.27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7">
        <v>0</v>
      </c>
      <c r="T72" s="10">
        <v>0</v>
      </c>
      <c r="U72" s="11"/>
    </row>
    <row r="73" spans="1:21" x14ac:dyDescent="0.2">
      <c r="A73">
        <f t="shared" si="2"/>
        <v>602.62</v>
      </c>
      <c r="B73" s="7" t="s">
        <v>104</v>
      </c>
      <c r="C73" s="8" t="s">
        <v>34</v>
      </c>
      <c r="D73" s="8">
        <v>2016</v>
      </c>
      <c r="E73" s="9" t="s">
        <v>353</v>
      </c>
      <c r="F73" s="7">
        <v>54</v>
      </c>
      <c r="G73" s="7">
        <v>0</v>
      </c>
      <c r="H73" s="7">
        <v>0</v>
      </c>
      <c r="I73" s="7">
        <v>213</v>
      </c>
      <c r="J73" s="7">
        <v>97</v>
      </c>
      <c r="K73" s="7">
        <v>132</v>
      </c>
      <c r="L73" s="7">
        <v>105.5</v>
      </c>
      <c r="M73" s="10">
        <v>1.1200000000000001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7">
        <v>0</v>
      </c>
      <c r="T73" s="10">
        <v>0</v>
      </c>
      <c r="U73" s="11"/>
    </row>
    <row r="74" spans="1:21" x14ac:dyDescent="0.2">
      <c r="A74">
        <f t="shared" si="2"/>
        <v>428.1</v>
      </c>
      <c r="B74" s="7" t="s">
        <v>105</v>
      </c>
      <c r="C74" s="8" t="s">
        <v>85</v>
      </c>
      <c r="D74" s="8">
        <v>2016</v>
      </c>
      <c r="E74" s="9" t="s">
        <v>353</v>
      </c>
      <c r="F74" s="7">
        <v>50</v>
      </c>
      <c r="G74" s="7">
        <v>0</v>
      </c>
      <c r="H74" s="7">
        <v>0</v>
      </c>
      <c r="I74" s="7">
        <v>190</v>
      </c>
      <c r="J74" s="7">
        <v>85</v>
      </c>
      <c r="K74" s="7">
        <v>58.5</v>
      </c>
      <c r="L74" s="7">
        <v>44</v>
      </c>
      <c r="M74" s="10">
        <v>0</v>
      </c>
      <c r="N74" s="10">
        <v>0.6</v>
      </c>
      <c r="O74" s="10">
        <v>0</v>
      </c>
      <c r="P74" s="10">
        <v>0</v>
      </c>
      <c r="Q74" s="10">
        <v>0</v>
      </c>
      <c r="R74" s="10">
        <v>0</v>
      </c>
      <c r="S74" s="7">
        <v>0</v>
      </c>
      <c r="T74" s="10">
        <v>0</v>
      </c>
      <c r="U74" s="11"/>
    </row>
    <row r="75" spans="1:21" x14ac:dyDescent="0.2">
      <c r="A75">
        <f t="shared" si="2"/>
        <v>105.5</v>
      </c>
      <c r="B75" s="7" t="s">
        <v>106</v>
      </c>
      <c r="C75" s="8" t="s">
        <v>47</v>
      </c>
      <c r="D75" s="8">
        <v>2017</v>
      </c>
      <c r="E75" s="9" t="s">
        <v>353</v>
      </c>
      <c r="F75" s="7">
        <v>37</v>
      </c>
      <c r="G75" s="7">
        <v>0</v>
      </c>
      <c r="H75" s="7">
        <v>0</v>
      </c>
      <c r="I75" s="7">
        <v>0</v>
      </c>
      <c r="J75" s="7">
        <v>33.5</v>
      </c>
      <c r="K75" s="7">
        <v>0</v>
      </c>
      <c r="L75" s="7">
        <v>35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7">
        <v>0</v>
      </c>
      <c r="T75" s="10">
        <v>0</v>
      </c>
      <c r="U75" s="11"/>
    </row>
    <row r="76" spans="1:21" x14ac:dyDescent="0.2">
      <c r="A76">
        <f t="shared" si="2"/>
        <v>442</v>
      </c>
      <c r="B76" s="7" t="s">
        <v>107</v>
      </c>
      <c r="C76" s="8" t="s">
        <v>63</v>
      </c>
      <c r="D76" s="8">
        <v>2015</v>
      </c>
      <c r="E76" s="9" t="s">
        <v>353</v>
      </c>
      <c r="F76" s="7">
        <v>37</v>
      </c>
      <c r="G76" s="7">
        <v>0</v>
      </c>
      <c r="H76" s="7">
        <v>0</v>
      </c>
      <c r="I76" s="7">
        <v>166.5</v>
      </c>
      <c r="J76" s="7">
        <v>64.5</v>
      </c>
      <c r="K76" s="7">
        <v>102</v>
      </c>
      <c r="L76" s="7">
        <v>72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7">
        <v>0</v>
      </c>
      <c r="T76" s="10">
        <v>0</v>
      </c>
      <c r="U76" s="11"/>
    </row>
    <row r="77" spans="1:21" x14ac:dyDescent="0.2">
      <c r="A77">
        <f t="shared" si="2"/>
        <v>311</v>
      </c>
      <c r="B77" s="7" t="s">
        <v>108</v>
      </c>
      <c r="C77" s="8" t="s">
        <v>36</v>
      </c>
      <c r="D77" s="8">
        <v>2013</v>
      </c>
      <c r="E77" s="9" t="s">
        <v>355</v>
      </c>
      <c r="F77" s="7">
        <v>44</v>
      </c>
      <c r="G77" s="7">
        <v>0</v>
      </c>
      <c r="H77" s="7">
        <v>0</v>
      </c>
      <c r="I77" s="7">
        <v>0</v>
      </c>
      <c r="J77" s="7">
        <v>95</v>
      </c>
      <c r="K77" s="7">
        <v>172</v>
      </c>
      <c r="L77" s="7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7">
        <v>0</v>
      </c>
      <c r="T77" s="10">
        <v>0</v>
      </c>
      <c r="U77" s="11"/>
    </row>
    <row r="78" spans="1:21" x14ac:dyDescent="0.2">
      <c r="A78">
        <f t="shared" si="2"/>
        <v>624</v>
      </c>
      <c r="B78" s="7" t="s">
        <v>109</v>
      </c>
      <c r="C78" s="8" t="s">
        <v>31</v>
      </c>
      <c r="D78" s="8">
        <v>2012</v>
      </c>
      <c r="E78" s="9" t="s">
        <v>355</v>
      </c>
      <c r="F78" s="7">
        <v>58</v>
      </c>
      <c r="G78" s="7">
        <v>0</v>
      </c>
      <c r="H78" s="7">
        <v>0</v>
      </c>
      <c r="I78" s="7">
        <v>203</v>
      </c>
      <c r="J78" s="7">
        <v>136</v>
      </c>
      <c r="K78" s="7">
        <v>114</v>
      </c>
      <c r="L78" s="7">
        <v>66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7">
        <v>47</v>
      </c>
      <c r="T78" s="10">
        <v>0</v>
      </c>
      <c r="U78" s="11"/>
    </row>
    <row r="79" spans="1:21" x14ac:dyDescent="0.2">
      <c r="A79">
        <f t="shared" si="2"/>
        <v>466</v>
      </c>
      <c r="B79" s="7" t="s">
        <v>110</v>
      </c>
      <c r="C79" s="8" t="s">
        <v>36</v>
      </c>
      <c r="D79" s="8">
        <v>2015</v>
      </c>
      <c r="E79" s="9" t="s">
        <v>353</v>
      </c>
      <c r="F79" s="7">
        <v>57</v>
      </c>
      <c r="G79" s="7">
        <v>0</v>
      </c>
      <c r="H79" s="7">
        <v>0</v>
      </c>
      <c r="I79" s="7">
        <v>216</v>
      </c>
      <c r="J79" s="7">
        <v>84</v>
      </c>
      <c r="K79" s="7">
        <v>27</v>
      </c>
      <c r="L79" s="7">
        <v>82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7">
        <v>0</v>
      </c>
      <c r="T79" s="10">
        <v>0</v>
      </c>
      <c r="U79" s="11"/>
    </row>
    <row r="80" spans="1:21" x14ac:dyDescent="0.2">
      <c r="B80" s="7" t="s">
        <v>111</v>
      </c>
      <c r="C80" s="8" t="s">
        <v>24</v>
      </c>
      <c r="D80" s="7">
        <v>2009</v>
      </c>
      <c r="E80" s="9" t="s">
        <v>356</v>
      </c>
      <c r="F80" s="7">
        <v>59</v>
      </c>
      <c r="G80" s="7">
        <v>0</v>
      </c>
      <c r="H80" s="7">
        <v>0</v>
      </c>
      <c r="I80" s="7">
        <v>246</v>
      </c>
      <c r="J80" s="7">
        <v>120.5</v>
      </c>
      <c r="K80" s="7">
        <v>107.5</v>
      </c>
      <c r="L80" s="7">
        <v>124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7">
        <v>65</v>
      </c>
      <c r="T80" s="10">
        <v>0</v>
      </c>
      <c r="U80" s="11"/>
    </row>
    <row r="81" spans="1:21" x14ac:dyDescent="0.2">
      <c r="A81">
        <f t="shared" ref="A81:A88" si="3">SUM(F81:T81)</f>
        <v>185.5</v>
      </c>
      <c r="B81" s="7" t="s">
        <v>112</v>
      </c>
      <c r="C81" s="8" t="s">
        <v>34</v>
      </c>
      <c r="D81" s="8">
        <v>2016</v>
      </c>
      <c r="E81" s="9" t="s">
        <v>353</v>
      </c>
      <c r="F81" s="7">
        <v>34.5</v>
      </c>
      <c r="G81" s="7">
        <v>0</v>
      </c>
      <c r="H81" s="7">
        <v>0</v>
      </c>
      <c r="I81" s="7">
        <v>151</v>
      </c>
      <c r="J81" s="7">
        <v>0</v>
      </c>
      <c r="K81" s="7">
        <v>0</v>
      </c>
      <c r="L81" s="7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7">
        <v>0</v>
      </c>
      <c r="T81" s="10">
        <v>0</v>
      </c>
      <c r="U81" s="11"/>
    </row>
    <row r="82" spans="1:21" x14ac:dyDescent="0.2">
      <c r="A82">
        <f t="shared" si="3"/>
        <v>317.5</v>
      </c>
      <c r="B82" s="7" t="s">
        <v>113</v>
      </c>
      <c r="C82" s="8" t="s">
        <v>34</v>
      </c>
      <c r="D82" s="8">
        <v>2018</v>
      </c>
      <c r="E82" s="9" t="s">
        <v>353</v>
      </c>
      <c r="F82" s="7">
        <v>58</v>
      </c>
      <c r="G82" s="7">
        <v>0</v>
      </c>
      <c r="H82" s="7">
        <v>0</v>
      </c>
      <c r="I82" s="7">
        <v>187.5</v>
      </c>
      <c r="J82" s="7">
        <v>72</v>
      </c>
      <c r="K82" s="7">
        <v>0</v>
      </c>
      <c r="L82" s="7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7">
        <v>0</v>
      </c>
      <c r="T82" s="10">
        <v>0</v>
      </c>
      <c r="U82" s="11"/>
    </row>
    <row r="83" spans="1:21" x14ac:dyDescent="0.2">
      <c r="A83">
        <f t="shared" si="3"/>
        <v>305.5</v>
      </c>
      <c r="B83" s="7" t="s">
        <v>114</v>
      </c>
      <c r="C83" s="8" t="s">
        <v>34</v>
      </c>
      <c r="D83" s="8">
        <v>2018</v>
      </c>
      <c r="E83" s="9" t="s">
        <v>353</v>
      </c>
      <c r="F83" s="7">
        <v>46</v>
      </c>
      <c r="G83" s="7">
        <v>0</v>
      </c>
      <c r="H83" s="7">
        <v>0</v>
      </c>
      <c r="I83" s="7">
        <v>187.5</v>
      </c>
      <c r="J83" s="7">
        <v>72</v>
      </c>
      <c r="K83" s="7">
        <v>0</v>
      </c>
      <c r="L83" s="7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7">
        <v>0</v>
      </c>
      <c r="T83" s="10">
        <v>0</v>
      </c>
      <c r="U83" s="11"/>
    </row>
    <row r="84" spans="1:21" x14ac:dyDescent="0.2">
      <c r="A84">
        <f t="shared" si="3"/>
        <v>573.74</v>
      </c>
      <c r="B84" s="7" t="s">
        <v>115</v>
      </c>
      <c r="C84" s="8" t="s">
        <v>34</v>
      </c>
      <c r="D84" s="8">
        <v>2013</v>
      </c>
      <c r="E84" s="9" t="s">
        <v>355</v>
      </c>
      <c r="F84" s="7">
        <v>50</v>
      </c>
      <c r="G84" s="7">
        <v>0</v>
      </c>
      <c r="H84" s="7">
        <v>0</v>
      </c>
      <c r="I84" s="7">
        <v>200.5</v>
      </c>
      <c r="J84" s="7">
        <v>97</v>
      </c>
      <c r="K84" s="7">
        <v>129</v>
      </c>
      <c r="L84" s="7">
        <v>94</v>
      </c>
      <c r="M84" s="10">
        <v>1.54</v>
      </c>
      <c r="N84" s="10">
        <v>1.7</v>
      </c>
      <c r="O84" s="10">
        <v>0</v>
      </c>
      <c r="P84" s="10">
        <v>0</v>
      </c>
      <c r="Q84" s="10">
        <v>0</v>
      </c>
      <c r="R84" s="10">
        <v>0</v>
      </c>
      <c r="S84" s="7">
        <v>0</v>
      </c>
      <c r="T84" s="10">
        <v>0</v>
      </c>
      <c r="U84" s="11"/>
    </row>
    <row r="85" spans="1:21" x14ac:dyDescent="0.2">
      <c r="A85">
        <f t="shared" si="3"/>
        <v>402.5</v>
      </c>
      <c r="B85" s="7" t="s">
        <v>116</v>
      </c>
      <c r="C85" s="8" t="s">
        <v>24</v>
      </c>
      <c r="D85" s="8">
        <v>2018</v>
      </c>
      <c r="E85" s="9" t="s">
        <v>353</v>
      </c>
      <c r="F85" s="7">
        <v>45</v>
      </c>
      <c r="G85" s="7">
        <v>0</v>
      </c>
      <c r="H85" s="7">
        <v>0</v>
      </c>
      <c r="I85" s="7">
        <v>211.5</v>
      </c>
      <c r="J85" s="7">
        <v>75</v>
      </c>
      <c r="K85" s="7">
        <v>0</v>
      </c>
      <c r="L85" s="7">
        <v>41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7">
        <v>30</v>
      </c>
      <c r="T85" s="10">
        <v>0</v>
      </c>
      <c r="U85" s="11"/>
    </row>
    <row r="86" spans="1:21" x14ac:dyDescent="0.2">
      <c r="A86">
        <f t="shared" si="3"/>
        <v>1093.6199999999999</v>
      </c>
      <c r="B86" s="7" t="s">
        <v>117</v>
      </c>
      <c r="C86" s="8" t="s">
        <v>53</v>
      </c>
      <c r="D86" s="8">
        <v>2014</v>
      </c>
      <c r="E86" s="9" t="s">
        <v>355</v>
      </c>
      <c r="F86" s="7">
        <v>61</v>
      </c>
      <c r="G86" s="7">
        <v>316</v>
      </c>
      <c r="H86" s="7">
        <v>0</v>
      </c>
      <c r="I86" s="7">
        <v>247</v>
      </c>
      <c r="J86" s="7">
        <v>133</v>
      </c>
      <c r="K86" s="7">
        <v>173</v>
      </c>
      <c r="L86" s="7">
        <v>101</v>
      </c>
      <c r="M86" s="10">
        <v>1.1200000000000001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7">
        <v>61.5</v>
      </c>
      <c r="T86" s="10">
        <v>0</v>
      </c>
      <c r="U86" s="11"/>
    </row>
    <row r="87" spans="1:21" x14ac:dyDescent="0.2">
      <c r="A87">
        <f t="shared" si="3"/>
        <v>1179.95</v>
      </c>
      <c r="B87" s="7" t="s">
        <v>118</v>
      </c>
      <c r="C87" s="8" t="s">
        <v>34</v>
      </c>
      <c r="D87" s="8">
        <v>2006</v>
      </c>
      <c r="E87" s="9" t="s">
        <v>356</v>
      </c>
      <c r="F87" s="7">
        <v>78</v>
      </c>
      <c r="G87" s="7">
        <v>347</v>
      </c>
      <c r="H87" s="7">
        <v>0</v>
      </c>
      <c r="I87" s="7">
        <v>279.5</v>
      </c>
      <c r="J87" s="7">
        <v>153.5</v>
      </c>
      <c r="K87" s="7">
        <v>142</v>
      </c>
      <c r="L87" s="7">
        <v>123</v>
      </c>
      <c r="M87" s="10">
        <v>0</v>
      </c>
      <c r="N87" s="10">
        <v>1.95</v>
      </c>
      <c r="O87" s="10">
        <v>0</v>
      </c>
      <c r="P87" s="10">
        <v>0</v>
      </c>
      <c r="Q87" s="10">
        <v>0</v>
      </c>
      <c r="R87" s="10">
        <v>0</v>
      </c>
      <c r="S87" s="7">
        <v>55</v>
      </c>
      <c r="T87" s="10">
        <v>0</v>
      </c>
      <c r="U87" s="11"/>
    </row>
    <row r="88" spans="1:21" x14ac:dyDescent="0.2">
      <c r="A88">
        <f t="shared" si="3"/>
        <v>1293.29</v>
      </c>
      <c r="B88" s="7" t="s">
        <v>119</v>
      </c>
      <c r="C88" s="8" t="s">
        <v>40</v>
      </c>
      <c r="D88" s="8">
        <v>2012</v>
      </c>
      <c r="E88" s="9" t="s">
        <v>355</v>
      </c>
      <c r="F88" s="7">
        <v>73</v>
      </c>
      <c r="G88" s="7">
        <v>355.5</v>
      </c>
      <c r="H88" s="7">
        <v>0</v>
      </c>
      <c r="I88" s="7">
        <v>287</v>
      </c>
      <c r="J88" s="7">
        <v>145</v>
      </c>
      <c r="K88" s="7">
        <v>231.5</v>
      </c>
      <c r="L88" s="7">
        <v>117.5</v>
      </c>
      <c r="M88" s="10">
        <v>0</v>
      </c>
      <c r="N88" s="10">
        <v>2.93</v>
      </c>
      <c r="O88" s="10">
        <v>0.23</v>
      </c>
      <c r="P88" s="10">
        <v>3.84</v>
      </c>
      <c r="Q88" s="10">
        <v>2</v>
      </c>
      <c r="R88" s="10">
        <v>4.79</v>
      </c>
      <c r="S88" s="7">
        <v>70</v>
      </c>
      <c r="T88" s="10">
        <v>0</v>
      </c>
      <c r="U88" s="11"/>
    </row>
    <row r="89" spans="1:21" x14ac:dyDescent="0.2">
      <c r="B89" s="7" t="s">
        <v>120</v>
      </c>
      <c r="C89" s="8" t="s">
        <v>24</v>
      </c>
      <c r="D89" s="7">
        <v>2019</v>
      </c>
      <c r="E89" s="9" t="s">
        <v>353</v>
      </c>
      <c r="F89" s="7">
        <v>41</v>
      </c>
      <c r="G89" s="7">
        <v>0</v>
      </c>
      <c r="H89" s="7">
        <v>0</v>
      </c>
      <c r="I89" s="7">
        <v>177</v>
      </c>
      <c r="J89" s="7">
        <v>0</v>
      </c>
      <c r="K89" s="7">
        <v>0</v>
      </c>
      <c r="L89" s="7">
        <v>30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7">
        <v>19</v>
      </c>
      <c r="T89" s="10">
        <v>0</v>
      </c>
      <c r="U89" s="11"/>
    </row>
    <row r="90" spans="1:21" x14ac:dyDescent="0.2">
      <c r="A90">
        <f t="shared" ref="A90:A147" si="4">SUM(F90:T90)</f>
        <v>856.75</v>
      </c>
      <c r="B90" s="7" t="s">
        <v>121</v>
      </c>
      <c r="C90" s="8" t="s">
        <v>24</v>
      </c>
      <c r="D90" s="8">
        <v>2011</v>
      </c>
      <c r="E90" s="9" t="s">
        <v>355</v>
      </c>
      <c r="F90" s="7">
        <v>66</v>
      </c>
      <c r="G90" s="7">
        <v>0</v>
      </c>
      <c r="H90" s="7">
        <v>0</v>
      </c>
      <c r="I90" s="7">
        <v>257.5</v>
      </c>
      <c r="J90" s="7">
        <v>117</v>
      </c>
      <c r="K90" s="7">
        <v>231</v>
      </c>
      <c r="L90" s="7">
        <v>130</v>
      </c>
      <c r="M90" s="10">
        <v>0</v>
      </c>
      <c r="N90" s="10">
        <v>0</v>
      </c>
      <c r="O90" s="10">
        <v>2.25</v>
      </c>
      <c r="P90" s="10">
        <v>0</v>
      </c>
      <c r="Q90" s="10">
        <v>0</v>
      </c>
      <c r="R90" s="10">
        <v>0</v>
      </c>
      <c r="S90" s="7">
        <v>53</v>
      </c>
      <c r="T90" s="10">
        <v>0</v>
      </c>
      <c r="U90" s="11"/>
    </row>
    <row r="91" spans="1:21" x14ac:dyDescent="0.2">
      <c r="A91">
        <f t="shared" si="4"/>
        <v>979</v>
      </c>
      <c r="B91" s="7" t="s">
        <v>122</v>
      </c>
      <c r="C91" s="8" t="s">
        <v>36</v>
      </c>
      <c r="D91" s="8">
        <v>2006</v>
      </c>
      <c r="E91" s="9" t="s">
        <v>356</v>
      </c>
      <c r="F91" s="7">
        <v>0</v>
      </c>
      <c r="G91" s="7">
        <v>0</v>
      </c>
      <c r="H91" s="7">
        <v>27</v>
      </c>
      <c r="I91" s="7">
        <v>287</v>
      </c>
      <c r="J91" s="7">
        <v>158</v>
      </c>
      <c r="K91" s="7">
        <v>257</v>
      </c>
      <c r="L91" s="7">
        <v>158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7">
        <v>92</v>
      </c>
      <c r="T91" s="10">
        <v>0</v>
      </c>
      <c r="U91" s="11"/>
    </row>
    <row r="92" spans="1:21" x14ac:dyDescent="0.2">
      <c r="A92">
        <f t="shared" si="4"/>
        <v>1269.3399999999999</v>
      </c>
      <c r="B92" s="7" t="s">
        <v>123</v>
      </c>
      <c r="C92" s="8" t="s">
        <v>63</v>
      </c>
      <c r="D92" s="8">
        <v>2015</v>
      </c>
      <c r="E92" s="9" t="s">
        <v>353</v>
      </c>
      <c r="F92" s="7">
        <v>71</v>
      </c>
      <c r="G92" s="7">
        <v>333.5</v>
      </c>
      <c r="H92" s="7">
        <v>0</v>
      </c>
      <c r="I92" s="7">
        <v>298.5</v>
      </c>
      <c r="J92" s="7">
        <v>146</v>
      </c>
      <c r="K92" s="7">
        <v>210</v>
      </c>
      <c r="L92" s="7">
        <v>135</v>
      </c>
      <c r="M92" s="10">
        <v>3.34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7">
        <v>72</v>
      </c>
      <c r="T92" s="10">
        <v>0</v>
      </c>
      <c r="U92" s="11"/>
    </row>
    <row r="93" spans="1:21" x14ac:dyDescent="0.2">
      <c r="A93">
        <f t="shared" si="4"/>
        <v>1074.3399999999999</v>
      </c>
      <c r="B93" s="7" t="s">
        <v>124</v>
      </c>
      <c r="C93" s="8" t="s">
        <v>53</v>
      </c>
      <c r="D93" s="8">
        <v>2012</v>
      </c>
      <c r="E93" s="9" t="s">
        <v>355</v>
      </c>
      <c r="F93" s="7">
        <v>61</v>
      </c>
      <c r="G93" s="7">
        <v>315.5</v>
      </c>
      <c r="H93" s="7">
        <v>0</v>
      </c>
      <c r="I93" s="7">
        <v>249.5</v>
      </c>
      <c r="J93" s="7">
        <v>117.5</v>
      </c>
      <c r="K93" s="7">
        <v>155.5</v>
      </c>
      <c r="L93" s="7">
        <v>110</v>
      </c>
      <c r="M93" s="10">
        <v>3.41</v>
      </c>
      <c r="N93" s="10">
        <v>1.93</v>
      </c>
      <c r="O93" s="10">
        <v>0</v>
      </c>
      <c r="P93" s="10">
        <v>0</v>
      </c>
      <c r="Q93" s="10">
        <v>0</v>
      </c>
      <c r="R93" s="10">
        <v>0</v>
      </c>
      <c r="S93" s="7">
        <v>60</v>
      </c>
      <c r="T93" s="10">
        <v>0</v>
      </c>
      <c r="U93" s="11"/>
    </row>
    <row r="94" spans="1:21" x14ac:dyDescent="0.2">
      <c r="A94">
        <f t="shared" si="4"/>
        <v>897.29</v>
      </c>
      <c r="B94" s="7" t="s">
        <v>125</v>
      </c>
      <c r="C94" s="8" t="s">
        <v>34</v>
      </c>
      <c r="D94" s="8">
        <v>2010</v>
      </c>
      <c r="E94" s="9" t="s">
        <v>356</v>
      </c>
      <c r="F94" s="7">
        <v>64</v>
      </c>
      <c r="G94" s="7">
        <v>303</v>
      </c>
      <c r="H94" s="7">
        <v>0</v>
      </c>
      <c r="I94" s="7">
        <v>250</v>
      </c>
      <c r="J94" s="7">
        <v>136.5</v>
      </c>
      <c r="K94" s="7">
        <v>142</v>
      </c>
      <c r="L94" s="7">
        <v>0</v>
      </c>
      <c r="M94" s="10">
        <v>0</v>
      </c>
      <c r="N94" s="10">
        <v>1.79</v>
      </c>
      <c r="O94" s="10">
        <v>0</v>
      </c>
      <c r="P94" s="10">
        <v>0</v>
      </c>
      <c r="Q94" s="10">
        <v>0</v>
      </c>
      <c r="R94" s="10">
        <v>0</v>
      </c>
      <c r="S94" s="7">
        <v>0</v>
      </c>
      <c r="T94" s="10">
        <v>0</v>
      </c>
      <c r="U94" s="11"/>
    </row>
    <row r="95" spans="1:21" x14ac:dyDescent="0.2">
      <c r="A95">
        <f t="shared" si="4"/>
        <v>1006.05</v>
      </c>
      <c r="B95" s="7" t="s">
        <v>126</v>
      </c>
      <c r="C95" s="8" t="s">
        <v>31</v>
      </c>
      <c r="D95" s="8">
        <v>2009</v>
      </c>
      <c r="E95" s="9" t="s">
        <v>356</v>
      </c>
      <c r="F95" s="7">
        <v>76</v>
      </c>
      <c r="G95" s="7">
        <v>0</v>
      </c>
      <c r="H95" s="7">
        <v>0</v>
      </c>
      <c r="I95" s="7">
        <v>317.5</v>
      </c>
      <c r="J95" s="7">
        <v>152</v>
      </c>
      <c r="K95" s="7">
        <v>226</v>
      </c>
      <c r="L95" s="7">
        <v>129</v>
      </c>
      <c r="M95" s="10">
        <v>0</v>
      </c>
      <c r="N95" s="10">
        <v>3.93</v>
      </c>
      <c r="O95" s="10">
        <v>2.91</v>
      </c>
      <c r="P95" s="10">
        <v>2.88</v>
      </c>
      <c r="Q95" s="10">
        <v>0</v>
      </c>
      <c r="R95" s="10">
        <v>5.83</v>
      </c>
      <c r="S95" s="7">
        <v>90</v>
      </c>
      <c r="T95" s="10">
        <v>0</v>
      </c>
      <c r="U95" s="11"/>
    </row>
    <row r="96" spans="1:21" x14ac:dyDescent="0.2">
      <c r="A96">
        <f t="shared" si="4"/>
        <v>208.5</v>
      </c>
      <c r="B96" s="7" t="s">
        <v>127</v>
      </c>
      <c r="C96" s="8" t="s">
        <v>63</v>
      </c>
      <c r="D96" s="8">
        <v>2018</v>
      </c>
      <c r="E96" s="9" t="s">
        <v>353</v>
      </c>
      <c r="F96" s="7">
        <v>40.5</v>
      </c>
      <c r="G96" s="7">
        <v>0</v>
      </c>
      <c r="H96" s="7">
        <v>0</v>
      </c>
      <c r="I96" s="7">
        <v>140</v>
      </c>
      <c r="J96" s="7">
        <v>28</v>
      </c>
      <c r="K96" s="7">
        <v>0</v>
      </c>
      <c r="L96" s="7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7">
        <v>0</v>
      </c>
      <c r="T96" s="10">
        <v>0</v>
      </c>
      <c r="U96" s="11"/>
    </row>
    <row r="97" spans="1:21" x14ac:dyDescent="0.2">
      <c r="A97">
        <f t="shared" si="4"/>
        <v>852.5</v>
      </c>
      <c r="B97" s="7" t="s">
        <v>128</v>
      </c>
      <c r="C97" s="8" t="s">
        <v>36</v>
      </c>
      <c r="D97" s="8">
        <v>2016</v>
      </c>
      <c r="E97" s="9" t="s">
        <v>353</v>
      </c>
      <c r="F97" s="7">
        <v>51</v>
      </c>
      <c r="G97" s="7">
        <v>259</v>
      </c>
      <c r="H97" s="7">
        <v>0</v>
      </c>
      <c r="I97" s="7">
        <v>240.5</v>
      </c>
      <c r="J97" s="7">
        <v>110</v>
      </c>
      <c r="K97" s="7">
        <v>106</v>
      </c>
      <c r="L97" s="7">
        <v>86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7">
        <v>0</v>
      </c>
      <c r="T97" s="10">
        <v>0</v>
      </c>
      <c r="U97" s="11"/>
    </row>
    <row r="98" spans="1:21" x14ac:dyDescent="0.2">
      <c r="A98">
        <f t="shared" si="4"/>
        <v>1021.56</v>
      </c>
      <c r="B98" s="7" t="s">
        <v>129</v>
      </c>
      <c r="C98" s="8" t="s">
        <v>34</v>
      </c>
      <c r="D98" s="8">
        <v>2007</v>
      </c>
      <c r="E98" s="9" t="s">
        <v>356</v>
      </c>
      <c r="F98" s="7">
        <v>60</v>
      </c>
      <c r="G98" s="7">
        <v>0</v>
      </c>
      <c r="H98" s="7">
        <v>52</v>
      </c>
      <c r="I98" s="7">
        <v>277</v>
      </c>
      <c r="J98" s="7">
        <v>153.5</v>
      </c>
      <c r="K98" s="7">
        <v>228</v>
      </c>
      <c r="L98" s="7">
        <v>153</v>
      </c>
      <c r="M98" s="10">
        <v>0</v>
      </c>
      <c r="N98" s="10">
        <v>3.4</v>
      </c>
      <c r="O98" s="10">
        <v>0.65</v>
      </c>
      <c r="P98" s="10">
        <v>0</v>
      </c>
      <c r="Q98" s="10">
        <v>1.9</v>
      </c>
      <c r="R98" s="10">
        <v>4.1100000000000003</v>
      </c>
      <c r="S98" s="7">
        <v>88</v>
      </c>
      <c r="T98" s="10">
        <v>0</v>
      </c>
      <c r="U98" s="11"/>
    </row>
    <row r="99" spans="1:21" x14ac:dyDescent="0.2">
      <c r="A99">
        <f t="shared" si="4"/>
        <v>1029</v>
      </c>
      <c r="B99" s="7" t="s">
        <v>130</v>
      </c>
      <c r="C99" s="8" t="s">
        <v>36</v>
      </c>
      <c r="D99" s="8">
        <v>2009</v>
      </c>
      <c r="E99" s="9" t="s">
        <v>356</v>
      </c>
      <c r="F99" s="7">
        <v>81</v>
      </c>
      <c r="G99" s="7">
        <v>0</v>
      </c>
      <c r="H99" s="7">
        <v>1</v>
      </c>
      <c r="I99" s="7">
        <v>320</v>
      </c>
      <c r="J99" s="7">
        <v>155</v>
      </c>
      <c r="K99" s="7">
        <v>246</v>
      </c>
      <c r="L99" s="7">
        <v>152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7">
        <v>74</v>
      </c>
      <c r="T99" s="10">
        <v>0</v>
      </c>
      <c r="U99" s="11"/>
    </row>
    <row r="100" spans="1:21" x14ac:dyDescent="0.2">
      <c r="A100">
        <f t="shared" si="4"/>
        <v>1189.8900000000001</v>
      </c>
      <c r="B100" s="7" t="s">
        <v>131</v>
      </c>
      <c r="C100" s="8" t="s">
        <v>63</v>
      </c>
      <c r="D100" s="8">
        <v>2011</v>
      </c>
      <c r="E100" s="9" t="s">
        <v>355</v>
      </c>
      <c r="F100" s="7">
        <v>68</v>
      </c>
      <c r="G100" s="7">
        <v>298</v>
      </c>
      <c r="H100" s="7">
        <v>0</v>
      </c>
      <c r="I100" s="7">
        <v>277</v>
      </c>
      <c r="J100" s="7">
        <v>140</v>
      </c>
      <c r="K100" s="7">
        <v>188.5</v>
      </c>
      <c r="L100" s="7">
        <v>144</v>
      </c>
      <c r="M100" s="10">
        <v>2.98</v>
      </c>
      <c r="N100" s="10">
        <v>0</v>
      </c>
      <c r="O100" s="10">
        <v>0</v>
      </c>
      <c r="P100" s="10">
        <v>0</v>
      </c>
      <c r="Q100" s="10">
        <v>5.41</v>
      </c>
      <c r="R100" s="10">
        <v>0</v>
      </c>
      <c r="S100" s="7">
        <v>66</v>
      </c>
      <c r="T100" s="10">
        <v>0</v>
      </c>
      <c r="U100" s="11"/>
    </row>
    <row r="101" spans="1:21" x14ac:dyDescent="0.2">
      <c r="A101">
        <f t="shared" si="4"/>
        <v>1120.23</v>
      </c>
      <c r="B101" s="7" t="s">
        <v>132</v>
      </c>
      <c r="C101" s="8" t="s">
        <v>63</v>
      </c>
      <c r="D101" s="8">
        <v>2012</v>
      </c>
      <c r="E101" s="9" t="s">
        <v>355</v>
      </c>
      <c r="F101" s="7">
        <v>65</v>
      </c>
      <c r="G101" s="7">
        <v>314</v>
      </c>
      <c r="H101" s="7">
        <v>0</v>
      </c>
      <c r="I101" s="7">
        <v>249.5</v>
      </c>
      <c r="J101" s="7">
        <v>129</v>
      </c>
      <c r="K101" s="7">
        <v>191.5</v>
      </c>
      <c r="L101" s="7">
        <v>125</v>
      </c>
      <c r="M101" s="10">
        <v>1.23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7">
        <v>45</v>
      </c>
      <c r="T101" s="10">
        <v>0</v>
      </c>
      <c r="U101" s="11"/>
    </row>
    <row r="102" spans="1:21" x14ac:dyDescent="0.2">
      <c r="A102">
        <f t="shared" si="4"/>
        <v>970.29000000000008</v>
      </c>
      <c r="B102" s="7" t="s">
        <v>133</v>
      </c>
      <c r="C102" s="8" t="s">
        <v>24</v>
      </c>
      <c r="D102" s="8">
        <v>2013</v>
      </c>
      <c r="E102" s="9" t="s">
        <v>355</v>
      </c>
      <c r="F102" s="7">
        <v>69</v>
      </c>
      <c r="G102" s="7">
        <v>0</v>
      </c>
      <c r="H102" s="7">
        <v>0</v>
      </c>
      <c r="I102" s="7">
        <v>293.5</v>
      </c>
      <c r="J102" s="7">
        <v>137</v>
      </c>
      <c r="K102" s="7">
        <v>230</v>
      </c>
      <c r="L102" s="7">
        <v>146</v>
      </c>
      <c r="M102" s="10">
        <v>1.96</v>
      </c>
      <c r="N102" s="10">
        <v>4.22</v>
      </c>
      <c r="O102" s="10">
        <v>2.61</v>
      </c>
      <c r="P102" s="10">
        <v>0</v>
      </c>
      <c r="Q102" s="10">
        <v>0</v>
      </c>
      <c r="R102" s="10">
        <v>0</v>
      </c>
      <c r="S102" s="7">
        <v>86</v>
      </c>
      <c r="T102" s="10">
        <v>0</v>
      </c>
      <c r="U102" s="11"/>
    </row>
    <row r="103" spans="1:21" x14ac:dyDescent="0.2">
      <c r="A103">
        <f t="shared" si="4"/>
        <v>1588.94</v>
      </c>
      <c r="B103" s="7" t="s">
        <v>134</v>
      </c>
      <c r="C103" s="8" t="s">
        <v>44</v>
      </c>
      <c r="D103" s="8">
        <v>2008</v>
      </c>
      <c r="E103" s="9" t="s">
        <v>356</v>
      </c>
      <c r="F103" s="7">
        <v>87</v>
      </c>
      <c r="G103" s="7">
        <v>319.5</v>
      </c>
      <c r="H103" s="7">
        <v>78</v>
      </c>
      <c r="I103" s="7">
        <v>327</v>
      </c>
      <c r="J103" s="7">
        <v>170</v>
      </c>
      <c r="K103" s="7">
        <v>312.5</v>
      </c>
      <c r="L103" s="7">
        <v>179</v>
      </c>
      <c r="M103" s="10">
        <v>7.72</v>
      </c>
      <c r="N103" s="10">
        <v>0.56000000000000005</v>
      </c>
      <c r="O103" s="10">
        <v>0.96</v>
      </c>
      <c r="P103" s="10">
        <v>3.7</v>
      </c>
      <c r="Q103" s="10">
        <v>0</v>
      </c>
      <c r="R103" s="10">
        <v>0</v>
      </c>
      <c r="S103" s="7">
        <v>103</v>
      </c>
      <c r="T103" s="10">
        <v>0</v>
      </c>
      <c r="U103" s="11"/>
    </row>
    <row r="104" spans="1:21" x14ac:dyDescent="0.2">
      <c r="A104">
        <f t="shared" si="4"/>
        <v>1325.7900000000002</v>
      </c>
      <c r="B104" s="7" t="s">
        <v>135</v>
      </c>
      <c r="C104" s="8" t="s">
        <v>34</v>
      </c>
      <c r="D104" s="8">
        <v>2011</v>
      </c>
      <c r="E104" s="9" t="s">
        <v>355</v>
      </c>
      <c r="F104" s="7">
        <v>70</v>
      </c>
      <c r="G104" s="7">
        <v>355</v>
      </c>
      <c r="H104" s="7">
        <v>0</v>
      </c>
      <c r="I104" s="7">
        <v>277</v>
      </c>
      <c r="J104" s="7">
        <v>146</v>
      </c>
      <c r="K104" s="7">
        <v>228</v>
      </c>
      <c r="L104" s="7">
        <v>153</v>
      </c>
      <c r="M104" s="10">
        <v>5.39</v>
      </c>
      <c r="N104" s="10">
        <v>3.4</v>
      </c>
      <c r="O104" s="10">
        <v>0</v>
      </c>
      <c r="P104" s="10">
        <v>0</v>
      </c>
      <c r="Q104" s="10">
        <v>0</v>
      </c>
      <c r="R104" s="10">
        <v>0</v>
      </c>
      <c r="S104" s="7">
        <v>88</v>
      </c>
      <c r="T104" s="10">
        <v>0</v>
      </c>
      <c r="U104" s="11"/>
    </row>
    <row r="105" spans="1:21" x14ac:dyDescent="0.2">
      <c r="A105">
        <f t="shared" si="4"/>
        <v>1027.3600000000001</v>
      </c>
      <c r="B105" s="7" t="s">
        <v>136</v>
      </c>
      <c r="C105" s="8" t="s">
        <v>31</v>
      </c>
      <c r="D105" s="8">
        <v>2009</v>
      </c>
      <c r="E105" s="9" t="s">
        <v>356</v>
      </c>
      <c r="F105" s="7">
        <v>76</v>
      </c>
      <c r="G105" s="7">
        <v>0</v>
      </c>
      <c r="H105" s="7">
        <v>0</v>
      </c>
      <c r="I105" s="7">
        <v>311</v>
      </c>
      <c r="J105" s="7">
        <v>154.5</v>
      </c>
      <c r="K105" s="7">
        <v>231</v>
      </c>
      <c r="L105" s="7">
        <v>138.5</v>
      </c>
      <c r="M105" s="10">
        <v>7.28</v>
      </c>
      <c r="N105" s="10">
        <v>5.12</v>
      </c>
      <c r="O105" s="10">
        <v>0</v>
      </c>
      <c r="P105" s="10">
        <v>2.96</v>
      </c>
      <c r="Q105" s="10">
        <v>0</v>
      </c>
      <c r="R105" s="10">
        <v>0</v>
      </c>
      <c r="S105" s="7">
        <v>101</v>
      </c>
      <c r="T105" s="10">
        <v>0</v>
      </c>
      <c r="U105" s="11"/>
    </row>
    <row r="106" spans="1:21" x14ac:dyDescent="0.2">
      <c r="A106">
        <f t="shared" si="4"/>
        <v>703.4</v>
      </c>
      <c r="B106" s="7" t="s">
        <v>137</v>
      </c>
      <c r="C106" s="8" t="s">
        <v>31</v>
      </c>
      <c r="D106" s="8">
        <v>2014</v>
      </c>
      <c r="E106" s="9" t="s">
        <v>355</v>
      </c>
      <c r="F106" s="7">
        <v>54.5</v>
      </c>
      <c r="G106" s="7">
        <v>0</v>
      </c>
      <c r="H106" s="7">
        <v>0</v>
      </c>
      <c r="I106" s="7">
        <v>281.5</v>
      </c>
      <c r="J106" s="7">
        <v>121</v>
      </c>
      <c r="K106" s="7">
        <v>98.5</v>
      </c>
      <c r="L106" s="7">
        <v>108</v>
      </c>
      <c r="M106" s="10">
        <v>0</v>
      </c>
      <c r="N106" s="10">
        <v>0.9</v>
      </c>
      <c r="O106" s="10">
        <v>0</v>
      </c>
      <c r="P106" s="10">
        <v>0</v>
      </c>
      <c r="Q106" s="10">
        <v>0</v>
      </c>
      <c r="R106" s="10">
        <v>0</v>
      </c>
      <c r="S106" s="7">
        <v>39</v>
      </c>
      <c r="T106" s="10">
        <v>0</v>
      </c>
      <c r="U106" s="11"/>
    </row>
    <row r="107" spans="1:21" x14ac:dyDescent="0.2">
      <c r="A107">
        <f t="shared" si="4"/>
        <v>755.08999999999992</v>
      </c>
      <c r="B107" s="7" t="s">
        <v>138</v>
      </c>
      <c r="C107" s="8" t="s">
        <v>31</v>
      </c>
      <c r="D107" s="8">
        <v>2014</v>
      </c>
      <c r="E107" s="9" t="s">
        <v>355</v>
      </c>
      <c r="F107" s="7">
        <v>63</v>
      </c>
      <c r="G107" s="7">
        <v>0</v>
      </c>
      <c r="H107" s="7">
        <v>0</v>
      </c>
      <c r="I107" s="7">
        <v>236</v>
      </c>
      <c r="J107" s="7">
        <v>129</v>
      </c>
      <c r="K107" s="7">
        <v>138</v>
      </c>
      <c r="L107" s="7">
        <v>108</v>
      </c>
      <c r="M107" s="10">
        <v>2.17</v>
      </c>
      <c r="N107" s="10">
        <v>1.64</v>
      </c>
      <c r="O107" s="10">
        <v>1.28</v>
      </c>
      <c r="P107" s="10">
        <v>0</v>
      </c>
      <c r="Q107" s="10">
        <v>0</v>
      </c>
      <c r="R107" s="10">
        <v>0</v>
      </c>
      <c r="S107" s="7">
        <v>76</v>
      </c>
      <c r="T107" s="10">
        <v>0</v>
      </c>
      <c r="U107" s="11"/>
    </row>
    <row r="108" spans="1:21" x14ac:dyDescent="0.2">
      <c r="A108">
        <f t="shared" si="4"/>
        <v>1232.4801</v>
      </c>
      <c r="B108" s="7" t="s">
        <v>139</v>
      </c>
      <c r="C108" s="8" t="s">
        <v>44</v>
      </c>
      <c r="D108" s="8">
        <v>2012</v>
      </c>
      <c r="E108" s="9" t="s">
        <v>355</v>
      </c>
      <c r="F108" s="7">
        <v>76</v>
      </c>
      <c r="G108" s="7">
        <v>385</v>
      </c>
      <c r="H108" s="7">
        <v>0</v>
      </c>
      <c r="I108" s="7">
        <v>290.5</v>
      </c>
      <c r="J108" s="7">
        <v>144</v>
      </c>
      <c r="K108" s="7">
        <v>140.5</v>
      </c>
      <c r="L108" s="7">
        <v>109</v>
      </c>
      <c r="M108" s="10">
        <v>4.3600000000000003</v>
      </c>
      <c r="N108" s="10">
        <v>2.19</v>
      </c>
      <c r="O108" s="10">
        <v>1E-4</v>
      </c>
      <c r="P108" s="10">
        <v>4.43</v>
      </c>
      <c r="Q108" s="10">
        <v>0</v>
      </c>
      <c r="R108" s="10">
        <v>0</v>
      </c>
      <c r="S108" s="7">
        <v>76.5</v>
      </c>
      <c r="T108" s="10">
        <v>0</v>
      </c>
      <c r="U108" s="11"/>
    </row>
    <row r="109" spans="1:21" x14ac:dyDescent="0.2">
      <c r="A109">
        <f t="shared" si="4"/>
        <v>1663.0999999999997</v>
      </c>
      <c r="B109" s="7" t="s">
        <v>140</v>
      </c>
      <c r="C109" s="8" t="s">
        <v>44</v>
      </c>
      <c r="D109" s="8">
        <v>2009</v>
      </c>
      <c r="E109" s="9" t="s">
        <v>356</v>
      </c>
      <c r="F109" s="7">
        <v>76</v>
      </c>
      <c r="G109" s="7">
        <v>370</v>
      </c>
      <c r="H109" s="7">
        <v>73</v>
      </c>
      <c r="I109" s="7">
        <v>320.5</v>
      </c>
      <c r="J109" s="7">
        <v>149</v>
      </c>
      <c r="K109" s="7">
        <v>333</v>
      </c>
      <c r="L109" s="7">
        <v>208</v>
      </c>
      <c r="M109" s="10">
        <v>8.61</v>
      </c>
      <c r="N109" s="10">
        <v>0</v>
      </c>
      <c r="O109" s="10">
        <v>3.87</v>
      </c>
      <c r="P109" s="10">
        <v>6.62</v>
      </c>
      <c r="Q109" s="10">
        <v>0</v>
      </c>
      <c r="R109" s="10">
        <v>0</v>
      </c>
      <c r="S109" s="7">
        <v>114.5</v>
      </c>
      <c r="T109" s="10">
        <v>0</v>
      </c>
      <c r="U109" s="11"/>
    </row>
    <row r="110" spans="1:21" x14ac:dyDescent="0.2">
      <c r="A110">
        <f t="shared" si="4"/>
        <v>814.27</v>
      </c>
      <c r="B110" s="7" t="s">
        <v>141</v>
      </c>
      <c r="C110" s="8" t="s">
        <v>61</v>
      </c>
      <c r="D110" s="8">
        <v>2015</v>
      </c>
      <c r="E110" s="9" t="s">
        <v>353</v>
      </c>
      <c r="F110" s="7">
        <v>67</v>
      </c>
      <c r="G110" s="7">
        <v>337</v>
      </c>
      <c r="H110" s="7">
        <v>0</v>
      </c>
      <c r="I110" s="7">
        <v>259</v>
      </c>
      <c r="J110" s="7">
        <v>148</v>
      </c>
      <c r="K110" s="7">
        <v>0</v>
      </c>
      <c r="L110" s="7">
        <v>0</v>
      </c>
      <c r="M110" s="10">
        <v>3.27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7">
        <v>0</v>
      </c>
      <c r="T110" s="10">
        <v>0</v>
      </c>
      <c r="U110" s="11"/>
    </row>
    <row r="111" spans="1:21" x14ac:dyDescent="0.2">
      <c r="A111">
        <f t="shared" si="4"/>
        <v>115</v>
      </c>
      <c r="B111" s="7" t="s">
        <v>142</v>
      </c>
      <c r="C111" s="8" t="s">
        <v>61</v>
      </c>
      <c r="D111" s="8">
        <v>1984</v>
      </c>
      <c r="E111" s="9" t="s">
        <v>356</v>
      </c>
      <c r="F111" s="7">
        <v>0</v>
      </c>
      <c r="G111" s="7">
        <v>0</v>
      </c>
      <c r="H111" s="7">
        <v>0</v>
      </c>
      <c r="I111" s="7">
        <v>0</v>
      </c>
      <c r="J111" s="7">
        <v>115</v>
      </c>
      <c r="K111" s="7">
        <v>0</v>
      </c>
      <c r="L111" s="7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7">
        <v>0</v>
      </c>
      <c r="T111" s="10">
        <v>0</v>
      </c>
      <c r="U111" s="11"/>
    </row>
    <row r="112" spans="1:21" x14ac:dyDescent="0.2">
      <c r="A112">
        <f t="shared" si="4"/>
        <v>32.5</v>
      </c>
      <c r="B112" s="7" t="s">
        <v>143</v>
      </c>
      <c r="C112" s="8" t="s">
        <v>26</v>
      </c>
      <c r="D112" s="12" t="e">
        <v>#N/A</v>
      </c>
      <c r="E112" s="13" t="s">
        <v>354</v>
      </c>
      <c r="F112" s="7">
        <v>32.5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7">
        <v>0</v>
      </c>
      <c r="T112" s="10">
        <v>0</v>
      </c>
      <c r="U112" s="11"/>
    </row>
    <row r="113" spans="1:21" x14ac:dyDescent="0.2">
      <c r="A113">
        <f t="shared" si="4"/>
        <v>533.5</v>
      </c>
      <c r="B113" s="7" t="s">
        <v>144</v>
      </c>
      <c r="C113" s="8" t="s">
        <v>24</v>
      </c>
      <c r="D113" s="8">
        <v>2017</v>
      </c>
      <c r="E113" s="9" t="s">
        <v>353</v>
      </c>
      <c r="F113" s="7">
        <v>52</v>
      </c>
      <c r="G113" s="7">
        <v>0</v>
      </c>
      <c r="H113" s="7">
        <v>0</v>
      </c>
      <c r="I113" s="7">
        <v>214</v>
      </c>
      <c r="J113" s="7">
        <v>75</v>
      </c>
      <c r="K113" s="7">
        <v>84.5</v>
      </c>
      <c r="L113" s="7">
        <v>66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7">
        <v>42</v>
      </c>
      <c r="T113" s="10">
        <v>0</v>
      </c>
      <c r="U113" s="11"/>
    </row>
    <row r="114" spans="1:21" x14ac:dyDescent="0.2">
      <c r="A114">
        <f t="shared" si="4"/>
        <v>539</v>
      </c>
      <c r="B114" s="7" t="s">
        <v>145</v>
      </c>
      <c r="C114" s="8" t="s">
        <v>24</v>
      </c>
      <c r="D114" s="8">
        <v>2015</v>
      </c>
      <c r="E114" s="9" t="s">
        <v>353</v>
      </c>
      <c r="F114" s="7">
        <v>54</v>
      </c>
      <c r="G114" s="7">
        <v>0</v>
      </c>
      <c r="H114" s="7">
        <v>0</v>
      </c>
      <c r="I114" s="7">
        <v>214</v>
      </c>
      <c r="J114" s="7">
        <v>78.5</v>
      </c>
      <c r="K114" s="7">
        <v>84.5</v>
      </c>
      <c r="L114" s="7">
        <v>66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7">
        <v>42</v>
      </c>
      <c r="T114" s="10">
        <v>0</v>
      </c>
      <c r="U114" s="11"/>
    </row>
    <row r="115" spans="1:21" x14ac:dyDescent="0.2">
      <c r="A115">
        <f t="shared" si="4"/>
        <v>562.86</v>
      </c>
      <c r="B115" s="7" t="s">
        <v>146</v>
      </c>
      <c r="C115" s="8" t="s">
        <v>24</v>
      </c>
      <c r="D115" s="8">
        <v>2018</v>
      </c>
      <c r="E115" s="9" t="s">
        <v>353</v>
      </c>
      <c r="F115" s="7">
        <v>55</v>
      </c>
      <c r="G115" s="7">
        <v>0</v>
      </c>
      <c r="H115" s="7">
        <v>0</v>
      </c>
      <c r="I115" s="7">
        <v>237.5</v>
      </c>
      <c r="J115" s="7">
        <v>88.5</v>
      </c>
      <c r="K115" s="7">
        <v>96</v>
      </c>
      <c r="L115" s="7">
        <v>54</v>
      </c>
      <c r="M115" s="10">
        <v>0</v>
      </c>
      <c r="N115" s="10">
        <v>0.86</v>
      </c>
      <c r="O115" s="10">
        <v>0</v>
      </c>
      <c r="P115" s="10">
        <v>0</v>
      </c>
      <c r="Q115" s="10">
        <v>0</v>
      </c>
      <c r="R115" s="10">
        <v>0</v>
      </c>
      <c r="S115" s="7">
        <v>31</v>
      </c>
      <c r="T115" s="10">
        <v>0</v>
      </c>
      <c r="U115" s="11"/>
    </row>
    <row r="116" spans="1:21" x14ac:dyDescent="0.2">
      <c r="A116">
        <f t="shared" si="4"/>
        <v>481.98</v>
      </c>
      <c r="B116" s="7" t="s">
        <v>147</v>
      </c>
      <c r="C116" s="8" t="s">
        <v>34</v>
      </c>
      <c r="D116" s="8">
        <v>2016</v>
      </c>
      <c r="E116" s="9" t="s">
        <v>353</v>
      </c>
      <c r="F116" s="7">
        <v>49</v>
      </c>
      <c r="G116" s="7">
        <v>0</v>
      </c>
      <c r="H116" s="7">
        <v>0</v>
      </c>
      <c r="I116" s="7">
        <v>207.5</v>
      </c>
      <c r="J116" s="7">
        <v>75</v>
      </c>
      <c r="K116" s="7">
        <v>102</v>
      </c>
      <c r="L116" s="7">
        <v>47</v>
      </c>
      <c r="M116" s="10">
        <v>0</v>
      </c>
      <c r="N116" s="10">
        <v>1.48</v>
      </c>
      <c r="O116" s="10">
        <v>0</v>
      </c>
      <c r="P116" s="10">
        <v>0</v>
      </c>
      <c r="Q116" s="10">
        <v>0</v>
      </c>
      <c r="R116" s="10">
        <v>0</v>
      </c>
      <c r="S116" s="7">
        <v>0</v>
      </c>
      <c r="T116" s="10">
        <v>0</v>
      </c>
      <c r="U116" s="11"/>
    </row>
    <row r="117" spans="1:21" x14ac:dyDescent="0.2">
      <c r="A117">
        <f t="shared" si="4"/>
        <v>1428.65</v>
      </c>
      <c r="B117" s="7" t="s">
        <v>148</v>
      </c>
      <c r="C117" s="8" t="s">
        <v>34</v>
      </c>
      <c r="D117" s="8">
        <v>2010</v>
      </c>
      <c r="E117" s="9" t="s">
        <v>356</v>
      </c>
      <c r="F117" s="7">
        <v>78</v>
      </c>
      <c r="G117" s="7">
        <v>337.5</v>
      </c>
      <c r="H117" s="7">
        <v>0</v>
      </c>
      <c r="I117" s="7">
        <v>305.5</v>
      </c>
      <c r="J117" s="7">
        <v>151</v>
      </c>
      <c r="K117" s="7">
        <v>280</v>
      </c>
      <c r="L117" s="7">
        <v>173</v>
      </c>
      <c r="M117" s="10">
        <v>0</v>
      </c>
      <c r="N117" s="10">
        <v>4.53</v>
      </c>
      <c r="O117" s="10">
        <v>0.22</v>
      </c>
      <c r="P117" s="10">
        <v>0</v>
      </c>
      <c r="Q117" s="10">
        <v>1.9</v>
      </c>
      <c r="R117" s="10">
        <v>0</v>
      </c>
      <c r="S117" s="7">
        <v>97</v>
      </c>
      <c r="T117" s="10">
        <v>0</v>
      </c>
      <c r="U117" s="11"/>
    </row>
    <row r="118" spans="1:21" x14ac:dyDescent="0.2">
      <c r="A118">
        <f t="shared" si="4"/>
        <v>583.04999999999995</v>
      </c>
      <c r="B118" s="7" t="s">
        <v>149</v>
      </c>
      <c r="C118" s="8" t="s">
        <v>61</v>
      </c>
      <c r="D118" s="8">
        <v>2008</v>
      </c>
      <c r="E118" s="9" t="s">
        <v>356</v>
      </c>
      <c r="F118" s="7">
        <v>70</v>
      </c>
      <c r="G118" s="7">
        <v>322</v>
      </c>
      <c r="H118" s="7">
        <v>41</v>
      </c>
      <c r="I118" s="7">
        <v>0</v>
      </c>
      <c r="J118" s="7">
        <v>148</v>
      </c>
      <c r="K118" s="7">
        <v>0</v>
      </c>
      <c r="L118" s="7">
        <v>0</v>
      </c>
      <c r="M118" s="10">
        <v>2.0499999999999998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7">
        <v>0</v>
      </c>
      <c r="T118" s="10">
        <v>0</v>
      </c>
      <c r="U118" s="11"/>
    </row>
    <row r="119" spans="1:21" x14ac:dyDescent="0.2">
      <c r="A119">
        <f t="shared" si="4"/>
        <v>345</v>
      </c>
      <c r="B119" s="7" t="s">
        <v>150</v>
      </c>
      <c r="C119" s="8" t="s">
        <v>36</v>
      </c>
      <c r="D119" s="8">
        <v>2015</v>
      </c>
      <c r="E119" s="9" t="s">
        <v>353</v>
      </c>
      <c r="F119" s="7">
        <v>53</v>
      </c>
      <c r="G119" s="7">
        <v>0</v>
      </c>
      <c r="H119" s="7">
        <v>0</v>
      </c>
      <c r="I119" s="7">
        <v>200</v>
      </c>
      <c r="J119" s="7">
        <v>65</v>
      </c>
      <c r="K119" s="7">
        <v>27</v>
      </c>
      <c r="L119" s="7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7">
        <v>0</v>
      </c>
      <c r="T119" s="10">
        <v>0</v>
      </c>
      <c r="U119" s="11"/>
    </row>
    <row r="120" spans="1:21" x14ac:dyDescent="0.2">
      <c r="A120">
        <f t="shared" si="4"/>
        <v>1266.2301</v>
      </c>
      <c r="B120" s="7" t="s">
        <v>151</v>
      </c>
      <c r="C120" s="8" t="s">
        <v>44</v>
      </c>
      <c r="D120" s="8">
        <v>2013</v>
      </c>
      <c r="E120" s="9" t="s">
        <v>355</v>
      </c>
      <c r="F120" s="7">
        <v>75</v>
      </c>
      <c r="G120" s="7">
        <v>368</v>
      </c>
      <c r="H120" s="7">
        <v>52</v>
      </c>
      <c r="I120" s="7">
        <v>290.5</v>
      </c>
      <c r="J120" s="7">
        <v>144</v>
      </c>
      <c r="K120" s="7">
        <v>140.5</v>
      </c>
      <c r="L120" s="7">
        <v>109</v>
      </c>
      <c r="M120" s="10">
        <v>4.1100000000000003</v>
      </c>
      <c r="N120" s="10">
        <v>2.19</v>
      </c>
      <c r="O120" s="10">
        <v>1E-4</v>
      </c>
      <c r="P120" s="10">
        <v>4.43</v>
      </c>
      <c r="Q120" s="10">
        <v>0</v>
      </c>
      <c r="R120" s="10">
        <v>0</v>
      </c>
      <c r="S120" s="7">
        <v>76.5</v>
      </c>
      <c r="T120" s="10">
        <v>0</v>
      </c>
      <c r="U120" s="11"/>
    </row>
    <row r="121" spans="1:21" x14ac:dyDescent="0.2">
      <c r="A121">
        <f t="shared" si="4"/>
        <v>221</v>
      </c>
      <c r="B121" s="7" t="s">
        <v>152</v>
      </c>
      <c r="C121" s="8" t="s">
        <v>24</v>
      </c>
      <c r="D121" s="8">
        <v>2018</v>
      </c>
      <c r="E121" s="9" t="s">
        <v>353</v>
      </c>
      <c r="F121" s="7">
        <v>0</v>
      </c>
      <c r="G121" s="7">
        <v>0</v>
      </c>
      <c r="H121" s="7">
        <v>0</v>
      </c>
      <c r="I121" s="7">
        <v>177</v>
      </c>
      <c r="J121" s="7">
        <v>0</v>
      </c>
      <c r="K121" s="7">
        <v>0</v>
      </c>
      <c r="L121" s="7">
        <v>28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7">
        <v>16</v>
      </c>
      <c r="T121" s="10">
        <v>0</v>
      </c>
      <c r="U121" s="11"/>
    </row>
    <row r="122" spans="1:21" x14ac:dyDescent="0.2">
      <c r="A122">
        <f t="shared" si="4"/>
        <v>1109.3200999999997</v>
      </c>
      <c r="B122" s="7" t="s">
        <v>153</v>
      </c>
      <c r="C122" s="8" t="s">
        <v>53</v>
      </c>
      <c r="D122" s="8">
        <v>2011</v>
      </c>
      <c r="E122" s="9" t="s">
        <v>355</v>
      </c>
      <c r="F122" s="7">
        <v>63</v>
      </c>
      <c r="G122" s="7">
        <v>312</v>
      </c>
      <c r="H122" s="7">
        <v>0</v>
      </c>
      <c r="I122" s="7">
        <v>275</v>
      </c>
      <c r="J122" s="7">
        <v>116</v>
      </c>
      <c r="K122" s="7">
        <v>155.5</v>
      </c>
      <c r="L122" s="7">
        <v>115</v>
      </c>
      <c r="M122" s="10">
        <v>4.07</v>
      </c>
      <c r="N122" s="10">
        <v>0.55000000000000004</v>
      </c>
      <c r="O122" s="10">
        <v>0.87</v>
      </c>
      <c r="P122" s="10">
        <v>0</v>
      </c>
      <c r="Q122" s="10">
        <v>1E-4</v>
      </c>
      <c r="R122" s="10">
        <v>7.33</v>
      </c>
      <c r="S122" s="7">
        <v>60</v>
      </c>
      <c r="T122" s="10">
        <v>0</v>
      </c>
      <c r="U122" s="11"/>
    </row>
    <row r="123" spans="1:21" x14ac:dyDescent="0.2">
      <c r="A123">
        <f t="shared" si="4"/>
        <v>1305</v>
      </c>
      <c r="B123" s="7" t="s">
        <v>154</v>
      </c>
      <c r="C123" s="8" t="s">
        <v>47</v>
      </c>
      <c r="D123" s="8">
        <v>2012</v>
      </c>
      <c r="E123" s="9" t="s">
        <v>355</v>
      </c>
      <c r="F123" s="7">
        <v>71</v>
      </c>
      <c r="G123" s="7">
        <v>343</v>
      </c>
      <c r="H123" s="7">
        <v>0</v>
      </c>
      <c r="I123" s="7">
        <v>278</v>
      </c>
      <c r="J123" s="7">
        <v>149</v>
      </c>
      <c r="K123" s="7">
        <v>235.5</v>
      </c>
      <c r="L123" s="7">
        <v>153.5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7">
        <v>75</v>
      </c>
      <c r="T123" s="10">
        <v>0</v>
      </c>
      <c r="U123" s="11"/>
    </row>
    <row r="124" spans="1:21" x14ac:dyDescent="0.2">
      <c r="A124">
        <f t="shared" si="4"/>
        <v>556</v>
      </c>
      <c r="B124" s="7" t="s">
        <v>155</v>
      </c>
      <c r="C124" s="8" t="s">
        <v>47</v>
      </c>
      <c r="D124" s="8">
        <v>2018</v>
      </c>
      <c r="E124" s="9" t="s">
        <v>353</v>
      </c>
      <c r="F124" s="7">
        <v>63</v>
      </c>
      <c r="G124" s="7">
        <v>0</v>
      </c>
      <c r="H124" s="7">
        <v>0</v>
      </c>
      <c r="I124" s="7">
        <v>218</v>
      </c>
      <c r="J124" s="7">
        <v>76</v>
      </c>
      <c r="K124" s="7">
        <v>113.5</v>
      </c>
      <c r="L124" s="7">
        <v>70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7">
        <v>15.5</v>
      </c>
      <c r="T124" s="10">
        <v>0</v>
      </c>
      <c r="U124" s="11"/>
    </row>
    <row r="125" spans="1:21" x14ac:dyDescent="0.2">
      <c r="A125">
        <f t="shared" si="4"/>
        <v>264</v>
      </c>
      <c r="B125" s="7" t="s">
        <v>156</v>
      </c>
      <c r="C125" s="8" t="s">
        <v>34</v>
      </c>
      <c r="D125" s="8">
        <v>2015</v>
      </c>
      <c r="E125" s="9" t="s">
        <v>353</v>
      </c>
      <c r="F125" s="7">
        <v>48</v>
      </c>
      <c r="G125" s="7">
        <v>0</v>
      </c>
      <c r="H125" s="7">
        <v>0</v>
      </c>
      <c r="I125" s="7">
        <v>141.5</v>
      </c>
      <c r="J125" s="7">
        <v>40.5</v>
      </c>
      <c r="K125" s="7">
        <v>34</v>
      </c>
      <c r="L125" s="7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7">
        <v>0</v>
      </c>
      <c r="T125" s="10">
        <v>0</v>
      </c>
      <c r="U125" s="11"/>
    </row>
    <row r="126" spans="1:21" x14ac:dyDescent="0.2">
      <c r="A126">
        <f t="shared" si="4"/>
        <v>217</v>
      </c>
      <c r="B126" s="7" t="s">
        <v>157</v>
      </c>
      <c r="C126" s="8" t="s">
        <v>34</v>
      </c>
      <c r="D126" s="8">
        <v>2017</v>
      </c>
      <c r="E126" s="9" t="s">
        <v>353</v>
      </c>
      <c r="F126" s="7">
        <v>35</v>
      </c>
      <c r="G126" s="7">
        <v>0</v>
      </c>
      <c r="H126" s="7">
        <v>0</v>
      </c>
      <c r="I126" s="7">
        <v>141.5</v>
      </c>
      <c r="J126" s="7">
        <v>40.5</v>
      </c>
      <c r="K126" s="7">
        <v>0</v>
      </c>
      <c r="L126" s="7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7">
        <v>0</v>
      </c>
      <c r="T126" s="10">
        <v>0</v>
      </c>
      <c r="U126" s="11"/>
    </row>
    <row r="127" spans="1:21" x14ac:dyDescent="0.2">
      <c r="A127">
        <f t="shared" si="4"/>
        <v>764.04000000000008</v>
      </c>
      <c r="B127" s="7" t="s">
        <v>158</v>
      </c>
      <c r="C127" s="8" t="s">
        <v>24</v>
      </c>
      <c r="D127" s="8">
        <v>2015</v>
      </c>
      <c r="E127" s="9" t="s">
        <v>353</v>
      </c>
      <c r="F127" s="7">
        <v>56</v>
      </c>
      <c r="G127" s="7">
        <v>0</v>
      </c>
      <c r="H127" s="7">
        <v>0</v>
      </c>
      <c r="I127" s="7">
        <v>258</v>
      </c>
      <c r="J127" s="7">
        <v>126</v>
      </c>
      <c r="K127" s="7">
        <v>159</v>
      </c>
      <c r="L127" s="7">
        <v>96</v>
      </c>
      <c r="M127" s="10">
        <v>1.96</v>
      </c>
      <c r="N127" s="10">
        <v>2.08</v>
      </c>
      <c r="O127" s="10">
        <v>0</v>
      </c>
      <c r="P127" s="10">
        <v>0</v>
      </c>
      <c r="Q127" s="10">
        <v>0</v>
      </c>
      <c r="R127" s="10">
        <v>0</v>
      </c>
      <c r="S127" s="7">
        <v>65</v>
      </c>
      <c r="T127" s="10">
        <v>0</v>
      </c>
      <c r="U127" s="11"/>
    </row>
    <row r="128" spans="1:21" x14ac:dyDescent="0.2">
      <c r="A128">
        <f t="shared" si="4"/>
        <v>1173.3900000000001</v>
      </c>
      <c r="B128" s="7" t="s">
        <v>159</v>
      </c>
      <c r="C128" s="8" t="s">
        <v>34</v>
      </c>
      <c r="D128" s="8">
        <v>2011</v>
      </c>
      <c r="E128" s="9" t="s">
        <v>355</v>
      </c>
      <c r="F128" s="7">
        <v>67</v>
      </c>
      <c r="G128" s="7">
        <v>339</v>
      </c>
      <c r="H128" s="7">
        <v>0</v>
      </c>
      <c r="I128" s="7">
        <v>271</v>
      </c>
      <c r="J128" s="7">
        <v>129</v>
      </c>
      <c r="K128" s="7">
        <v>188</v>
      </c>
      <c r="L128" s="7">
        <v>119.5</v>
      </c>
      <c r="M128" s="10">
        <v>0</v>
      </c>
      <c r="N128" s="10">
        <v>3.25</v>
      </c>
      <c r="O128" s="10">
        <v>0</v>
      </c>
      <c r="P128" s="10">
        <v>0</v>
      </c>
      <c r="Q128" s="10">
        <v>0</v>
      </c>
      <c r="R128" s="10">
        <v>2.64</v>
      </c>
      <c r="S128" s="7">
        <v>54</v>
      </c>
      <c r="T128" s="10">
        <v>0</v>
      </c>
      <c r="U128" s="11"/>
    </row>
    <row r="129" spans="1:21" x14ac:dyDescent="0.2">
      <c r="A129">
        <f t="shared" si="4"/>
        <v>681.93</v>
      </c>
      <c r="B129" s="7" t="s">
        <v>160</v>
      </c>
      <c r="C129" s="8" t="s">
        <v>40</v>
      </c>
      <c r="D129" s="8">
        <v>2014</v>
      </c>
      <c r="E129" s="9" t="s">
        <v>355</v>
      </c>
      <c r="F129" s="7">
        <v>32</v>
      </c>
      <c r="G129" s="7">
        <v>249.5</v>
      </c>
      <c r="H129" s="7">
        <v>0</v>
      </c>
      <c r="I129" s="7">
        <v>225</v>
      </c>
      <c r="J129" s="7">
        <v>93</v>
      </c>
      <c r="K129" s="7">
        <v>0</v>
      </c>
      <c r="L129" s="7">
        <v>81</v>
      </c>
      <c r="M129" s="10">
        <v>0.79</v>
      </c>
      <c r="N129" s="10">
        <v>0.64</v>
      </c>
      <c r="O129" s="10">
        <v>0</v>
      </c>
      <c r="P129" s="10">
        <v>0</v>
      </c>
      <c r="Q129" s="10">
        <v>0</v>
      </c>
      <c r="R129" s="10">
        <v>0</v>
      </c>
      <c r="S129" s="7">
        <v>0</v>
      </c>
      <c r="T129" s="10">
        <v>0</v>
      </c>
      <c r="U129" s="11"/>
    </row>
    <row r="130" spans="1:21" x14ac:dyDescent="0.2">
      <c r="A130">
        <f t="shared" si="4"/>
        <v>1035.06</v>
      </c>
      <c r="B130" s="7" t="s">
        <v>161</v>
      </c>
      <c r="C130" s="8" t="s">
        <v>24</v>
      </c>
      <c r="D130" s="8">
        <v>2013</v>
      </c>
      <c r="E130" s="9" t="s">
        <v>355</v>
      </c>
      <c r="F130" s="7">
        <v>74</v>
      </c>
      <c r="G130" s="7">
        <v>0</v>
      </c>
      <c r="H130" s="7">
        <v>0</v>
      </c>
      <c r="I130" s="7">
        <v>297.5</v>
      </c>
      <c r="J130" s="7">
        <v>143</v>
      </c>
      <c r="K130" s="7">
        <v>270</v>
      </c>
      <c r="L130" s="7">
        <v>146</v>
      </c>
      <c r="M130" s="10">
        <v>5.94</v>
      </c>
      <c r="N130" s="10">
        <v>6.67</v>
      </c>
      <c r="O130" s="10">
        <v>4.4800000000000004</v>
      </c>
      <c r="P130" s="10">
        <v>0</v>
      </c>
      <c r="Q130" s="10">
        <v>0</v>
      </c>
      <c r="R130" s="10">
        <v>1.47</v>
      </c>
      <c r="S130" s="7">
        <v>86</v>
      </c>
      <c r="T130" s="10">
        <v>0</v>
      </c>
      <c r="U130" s="11"/>
    </row>
    <row r="131" spans="1:21" x14ac:dyDescent="0.2">
      <c r="A131">
        <f t="shared" si="4"/>
        <v>727.5</v>
      </c>
      <c r="B131" s="7" t="s">
        <v>162</v>
      </c>
      <c r="C131" s="8" t="s">
        <v>36</v>
      </c>
      <c r="D131" s="8">
        <v>2009</v>
      </c>
      <c r="E131" s="9" t="s">
        <v>356</v>
      </c>
      <c r="F131" s="7">
        <v>61</v>
      </c>
      <c r="G131" s="7">
        <v>0</v>
      </c>
      <c r="H131" s="7">
        <v>0</v>
      </c>
      <c r="I131" s="7">
        <v>262</v>
      </c>
      <c r="J131" s="7">
        <v>102</v>
      </c>
      <c r="K131" s="7">
        <v>206.5</v>
      </c>
      <c r="L131" s="7">
        <v>96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7">
        <v>0</v>
      </c>
      <c r="T131" s="10">
        <v>0</v>
      </c>
      <c r="U131" s="11"/>
    </row>
    <row r="132" spans="1:21" x14ac:dyDescent="0.2">
      <c r="A132">
        <f t="shared" si="4"/>
        <v>955.1</v>
      </c>
      <c r="B132" s="7" t="s">
        <v>163</v>
      </c>
      <c r="C132" s="8" t="s">
        <v>40</v>
      </c>
      <c r="D132" s="8">
        <v>2015</v>
      </c>
      <c r="E132" s="9" t="s">
        <v>353</v>
      </c>
      <c r="F132" s="7">
        <v>65</v>
      </c>
      <c r="G132" s="7">
        <v>317</v>
      </c>
      <c r="H132" s="7">
        <v>0</v>
      </c>
      <c r="I132" s="7">
        <v>252.5</v>
      </c>
      <c r="J132" s="7">
        <v>119</v>
      </c>
      <c r="K132" s="7">
        <v>119.5</v>
      </c>
      <c r="L132" s="7">
        <v>81</v>
      </c>
      <c r="M132" s="10">
        <v>0</v>
      </c>
      <c r="N132" s="10">
        <v>0.34</v>
      </c>
      <c r="O132" s="10">
        <v>0.76</v>
      </c>
      <c r="P132" s="10">
        <v>0</v>
      </c>
      <c r="Q132" s="10">
        <v>0</v>
      </c>
      <c r="R132" s="10">
        <v>0</v>
      </c>
      <c r="S132" s="7">
        <v>0</v>
      </c>
      <c r="T132" s="10">
        <v>0</v>
      </c>
      <c r="U132" s="11"/>
    </row>
    <row r="133" spans="1:21" x14ac:dyDescent="0.2">
      <c r="A133">
        <f t="shared" si="4"/>
        <v>23.5</v>
      </c>
      <c r="B133" s="7" t="s">
        <v>164</v>
      </c>
      <c r="C133" s="8" t="s">
        <v>26</v>
      </c>
      <c r="D133" s="12" t="e">
        <v>#N/A</v>
      </c>
      <c r="E133" s="13" t="s">
        <v>354</v>
      </c>
      <c r="F133" s="7">
        <v>23.5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7">
        <v>0</v>
      </c>
      <c r="T133" s="10">
        <v>0</v>
      </c>
      <c r="U133" s="11"/>
    </row>
    <row r="134" spans="1:21" x14ac:dyDescent="0.2">
      <c r="A134">
        <f t="shared" si="4"/>
        <v>1733.6899999999998</v>
      </c>
      <c r="B134" s="7" t="s">
        <v>165</v>
      </c>
      <c r="C134" s="8" t="s">
        <v>44</v>
      </c>
      <c r="D134" s="8">
        <v>2008</v>
      </c>
      <c r="E134" s="9" t="s">
        <v>356</v>
      </c>
      <c r="F134" s="7">
        <v>97</v>
      </c>
      <c r="G134" s="7">
        <v>475</v>
      </c>
      <c r="H134" s="7">
        <v>0</v>
      </c>
      <c r="I134" s="7">
        <v>370.5</v>
      </c>
      <c r="J134" s="7">
        <v>175</v>
      </c>
      <c r="K134" s="7">
        <v>297</v>
      </c>
      <c r="L134" s="7">
        <v>188.5</v>
      </c>
      <c r="M134" s="10">
        <v>4.4800000000000004</v>
      </c>
      <c r="N134" s="10">
        <v>0.56000000000000005</v>
      </c>
      <c r="O134" s="10">
        <v>3.87</v>
      </c>
      <c r="P134" s="10">
        <v>6.62</v>
      </c>
      <c r="Q134" s="10">
        <v>0</v>
      </c>
      <c r="R134" s="10">
        <v>9.66</v>
      </c>
      <c r="S134" s="7">
        <v>105.5</v>
      </c>
      <c r="T134" s="10">
        <v>0</v>
      </c>
      <c r="U134" s="11"/>
    </row>
    <row r="135" spans="1:21" x14ac:dyDescent="0.2">
      <c r="A135">
        <f t="shared" si="4"/>
        <v>1467.5800000000002</v>
      </c>
      <c r="B135" s="7" t="s">
        <v>166</v>
      </c>
      <c r="C135" s="8" t="s">
        <v>34</v>
      </c>
      <c r="D135" s="8">
        <v>2010</v>
      </c>
      <c r="E135" s="9" t="s">
        <v>356</v>
      </c>
      <c r="F135" s="7">
        <v>78</v>
      </c>
      <c r="G135" s="7">
        <v>361</v>
      </c>
      <c r="H135" s="7">
        <v>0</v>
      </c>
      <c r="I135" s="7">
        <v>305.5</v>
      </c>
      <c r="J135" s="7">
        <v>151</v>
      </c>
      <c r="K135" s="7">
        <v>299</v>
      </c>
      <c r="L135" s="7">
        <v>178</v>
      </c>
      <c r="M135" s="10">
        <v>0</v>
      </c>
      <c r="N135" s="10">
        <v>4.53</v>
      </c>
      <c r="O135" s="10">
        <v>0.65</v>
      </c>
      <c r="P135" s="10">
        <v>0</v>
      </c>
      <c r="Q135" s="10">
        <v>1.9</v>
      </c>
      <c r="R135" s="10">
        <v>0</v>
      </c>
      <c r="S135" s="7">
        <v>88</v>
      </c>
      <c r="T135" s="10">
        <v>0</v>
      </c>
      <c r="U135" s="11"/>
    </row>
    <row r="136" spans="1:21" x14ac:dyDescent="0.2">
      <c r="A136">
        <f t="shared" si="4"/>
        <v>435.5</v>
      </c>
      <c r="B136" s="7" t="s">
        <v>167</v>
      </c>
      <c r="C136" s="8" t="s">
        <v>34</v>
      </c>
      <c r="D136" s="8">
        <v>2015</v>
      </c>
      <c r="E136" s="9" t="s">
        <v>353</v>
      </c>
      <c r="F136" s="7">
        <v>55</v>
      </c>
      <c r="G136" s="7">
        <v>0</v>
      </c>
      <c r="H136" s="7">
        <v>0</v>
      </c>
      <c r="I136" s="7">
        <v>181.5</v>
      </c>
      <c r="J136" s="7">
        <v>119</v>
      </c>
      <c r="K136" s="7">
        <v>34</v>
      </c>
      <c r="L136" s="7">
        <v>46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7">
        <v>0</v>
      </c>
      <c r="T136" s="10">
        <v>0</v>
      </c>
      <c r="U136" s="11"/>
    </row>
    <row r="137" spans="1:21" x14ac:dyDescent="0.2">
      <c r="A137">
        <f t="shared" si="4"/>
        <v>760.75</v>
      </c>
      <c r="B137" s="7" t="s">
        <v>168</v>
      </c>
      <c r="C137" s="8" t="s">
        <v>31</v>
      </c>
      <c r="D137" s="8">
        <v>2012</v>
      </c>
      <c r="E137" s="9" t="s">
        <v>355</v>
      </c>
      <c r="F137" s="7">
        <v>67</v>
      </c>
      <c r="G137" s="7">
        <v>0</v>
      </c>
      <c r="H137" s="7">
        <v>0</v>
      </c>
      <c r="I137" s="7">
        <v>259.5</v>
      </c>
      <c r="J137" s="7">
        <v>138.5</v>
      </c>
      <c r="K137" s="7">
        <v>162</v>
      </c>
      <c r="L137" s="7">
        <v>81</v>
      </c>
      <c r="M137" s="10">
        <v>3.54</v>
      </c>
      <c r="N137" s="10">
        <v>2.21</v>
      </c>
      <c r="O137" s="10">
        <v>0</v>
      </c>
      <c r="P137" s="10">
        <v>0</v>
      </c>
      <c r="Q137" s="10">
        <v>0</v>
      </c>
      <c r="R137" s="10">
        <v>0</v>
      </c>
      <c r="S137" s="7">
        <v>47</v>
      </c>
      <c r="T137" s="10">
        <v>0</v>
      </c>
      <c r="U137" s="11"/>
    </row>
    <row r="138" spans="1:21" x14ac:dyDescent="0.2">
      <c r="A138">
        <f t="shared" si="4"/>
        <v>149.5</v>
      </c>
      <c r="B138" s="7" t="s">
        <v>169</v>
      </c>
      <c r="C138" s="8" t="s">
        <v>63</v>
      </c>
      <c r="D138" s="8">
        <v>2018</v>
      </c>
      <c r="E138" s="9" t="s">
        <v>353</v>
      </c>
      <c r="F138" s="7">
        <v>14</v>
      </c>
      <c r="G138" s="7">
        <v>0</v>
      </c>
      <c r="H138" s="7">
        <v>0</v>
      </c>
      <c r="I138" s="7">
        <v>128.5</v>
      </c>
      <c r="J138" s="7">
        <v>7</v>
      </c>
      <c r="K138" s="7">
        <v>0</v>
      </c>
      <c r="L138" s="7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7">
        <v>0</v>
      </c>
      <c r="T138" s="10">
        <v>0</v>
      </c>
      <c r="U138" s="11"/>
    </row>
    <row r="139" spans="1:21" x14ac:dyDescent="0.2">
      <c r="A139">
        <f t="shared" si="4"/>
        <v>1285.68</v>
      </c>
      <c r="B139" s="7" t="s">
        <v>170</v>
      </c>
      <c r="C139" s="8" t="s">
        <v>24</v>
      </c>
      <c r="D139" s="8">
        <v>2015</v>
      </c>
      <c r="E139" s="9" t="s">
        <v>353</v>
      </c>
      <c r="F139" s="7">
        <v>77</v>
      </c>
      <c r="G139" s="7">
        <v>343.5</v>
      </c>
      <c r="H139" s="7">
        <v>0</v>
      </c>
      <c r="I139" s="7">
        <v>273</v>
      </c>
      <c r="J139" s="7">
        <v>145</v>
      </c>
      <c r="K139" s="7">
        <v>221</v>
      </c>
      <c r="L139" s="7">
        <v>145</v>
      </c>
      <c r="M139" s="10">
        <v>0</v>
      </c>
      <c r="N139" s="10">
        <v>3.73</v>
      </c>
      <c r="O139" s="10">
        <v>3.45</v>
      </c>
      <c r="P139" s="10">
        <v>0</v>
      </c>
      <c r="Q139" s="10">
        <v>0</v>
      </c>
      <c r="R139" s="10">
        <v>0</v>
      </c>
      <c r="S139" s="7">
        <v>74</v>
      </c>
      <c r="T139" s="10">
        <v>0</v>
      </c>
      <c r="U139" s="11"/>
    </row>
    <row r="140" spans="1:21" x14ac:dyDescent="0.2">
      <c r="A140">
        <f t="shared" si="4"/>
        <v>1194.6100000000001</v>
      </c>
      <c r="B140" s="7" t="s">
        <v>171</v>
      </c>
      <c r="C140" s="8" t="s">
        <v>34</v>
      </c>
      <c r="D140" s="8">
        <v>2015</v>
      </c>
      <c r="E140" s="9" t="s">
        <v>353</v>
      </c>
      <c r="F140" s="7">
        <v>71</v>
      </c>
      <c r="G140" s="7">
        <v>342</v>
      </c>
      <c r="H140" s="7">
        <v>0</v>
      </c>
      <c r="I140" s="7">
        <v>270.5</v>
      </c>
      <c r="J140" s="7">
        <v>139</v>
      </c>
      <c r="K140" s="7">
        <v>208</v>
      </c>
      <c r="L140" s="7">
        <v>114</v>
      </c>
      <c r="M140" s="10">
        <v>3.63</v>
      </c>
      <c r="N140" s="10">
        <v>0</v>
      </c>
      <c r="O140" s="10">
        <v>1.48</v>
      </c>
      <c r="P140" s="10">
        <v>0</v>
      </c>
      <c r="Q140" s="10">
        <v>0</v>
      </c>
      <c r="R140" s="10">
        <v>0</v>
      </c>
      <c r="S140" s="7">
        <v>45</v>
      </c>
      <c r="T140" s="10">
        <v>0</v>
      </c>
      <c r="U140" s="11"/>
    </row>
    <row r="141" spans="1:21" x14ac:dyDescent="0.2">
      <c r="A141">
        <f t="shared" si="4"/>
        <v>264</v>
      </c>
      <c r="B141" s="7" t="s">
        <v>172</v>
      </c>
      <c r="C141" s="8" t="s">
        <v>34</v>
      </c>
      <c r="D141" s="8">
        <v>2015</v>
      </c>
      <c r="E141" s="9" t="s">
        <v>353</v>
      </c>
      <c r="F141" s="7">
        <v>41</v>
      </c>
      <c r="G141" s="7">
        <v>0</v>
      </c>
      <c r="H141" s="7">
        <v>0</v>
      </c>
      <c r="I141" s="7">
        <v>181.5</v>
      </c>
      <c r="J141" s="7">
        <v>41.5</v>
      </c>
      <c r="K141" s="7">
        <v>0</v>
      </c>
      <c r="L141" s="7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7">
        <v>0</v>
      </c>
      <c r="T141" s="10">
        <v>0</v>
      </c>
      <c r="U141" s="11"/>
    </row>
    <row r="142" spans="1:21" x14ac:dyDescent="0.2">
      <c r="A142">
        <f t="shared" si="4"/>
        <v>1438.23</v>
      </c>
      <c r="B142" s="7" t="s">
        <v>173</v>
      </c>
      <c r="C142" s="8" t="s">
        <v>34</v>
      </c>
      <c r="D142" s="8">
        <v>2010</v>
      </c>
      <c r="E142" s="9" t="s">
        <v>356</v>
      </c>
      <c r="F142" s="7">
        <v>77</v>
      </c>
      <c r="G142" s="7">
        <v>359</v>
      </c>
      <c r="H142" s="7">
        <v>0</v>
      </c>
      <c r="I142" s="7">
        <v>305.5</v>
      </c>
      <c r="J142" s="7">
        <v>153</v>
      </c>
      <c r="K142" s="7">
        <v>280</v>
      </c>
      <c r="L142" s="7">
        <v>165</v>
      </c>
      <c r="M142" s="10">
        <v>0</v>
      </c>
      <c r="N142" s="10">
        <v>5.09</v>
      </c>
      <c r="O142" s="10">
        <v>0</v>
      </c>
      <c r="P142" s="10">
        <v>5.64</v>
      </c>
      <c r="Q142" s="10">
        <v>0</v>
      </c>
      <c r="R142" s="10">
        <v>0</v>
      </c>
      <c r="S142" s="7">
        <v>88</v>
      </c>
      <c r="T142" s="10">
        <v>0</v>
      </c>
      <c r="U142" s="11"/>
    </row>
    <row r="143" spans="1:21" x14ac:dyDescent="0.2">
      <c r="A143">
        <f t="shared" si="4"/>
        <v>448</v>
      </c>
      <c r="B143" s="7" t="s">
        <v>174</v>
      </c>
      <c r="C143" s="8" t="s">
        <v>63</v>
      </c>
      <c r="D143" s="8">
        <v>2016</v>
      </c>
      <c r="E143" s="9" t="s">
        <v>353</v>
      </c>
      <c r="F143" s="7">
        <v>43</v>
      </c>
      <c r="G143" s="7">
        <v>0</v>
      </c>
      <c r="H143" s="7">
        <v>0</v>
      </c>
      <c r="I143" s="7">
        <v>166.5</v>
      </c>
      <c r="J143" s="7">
        <v>64.5</v>
      </c>
      <c r="K143" s="7">
        <v>102</v>
      </c>
      <c r="L143" s="7">
        <v>72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7">
        <v>0</v>
      </c>
      <c r="T143" s="10">
        <v>0</v>
      </c>
      <c r="U143" s="11"/>
    </row>
    <row r="144" spans="1:21" x14ac:dyDescent="0.2">
      <c r="A144">
        <f t="shared" si="4"/>
        <v>632</v>
      </c>
      <c r="B144" s="7" t="s">
        <v>175</v>
      </c>
      <c r="C144" s="8" t="s">
        <v>36</v>
      </c>
      <c r="D144" s="8">
        <v>2016</v>
      </c>
      <c r="E144" s="9" t="s">
        <v>353</v>
      </c>
      <c r="F144" s="7">
        <v>55</v>
      </c>
      <c r="G144" s="7">
        <v>0</v>
      </c>
      <c r="H144" s="7">
        <v>0</v>
      </c>
      <c r="I144" s="7">
        <v>240.5</v>
      </c>
      <c r="J144" s="7">
        <v>110</v>
      </c>
      <c r="K144" s="7">
        <v>106</v>
      </c>
      <c r="L144" s="7">
        <v>86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7">
        <v>34.5</v>
      </c>
      <c r="T144" s="10">
        <v>0</v>
      </c>
      <c r="U144" s="11"/>
    </row>
    <row r="145" spans="1:21" x14ac:dyDescent="0.2">
      <c r="A145">
        <f t="shared" si="4"/>
        <v>655.98</v>
      </c>
      <c r="B145" s="7" t="s">
        <v>176</v>
      </c>
      <c r="C145" s="8" t="s">
        <v>34</v>
      </c>
      <c r="D145" s="8">
        <v>2016</v>
      </c>
      <c r="E145" s="9" t="s">
        <v>353</v>
      </c>
      <c r="F145" s="7">
        <v>64</v>
      </c>
      <c r="G145" s="7">
        <v>0</v>
      </c>
      <c r="H145" s="7">
        <v>0</v>
      </c>
      <c r="I145" s="7">
        <v>240</v>
      </c>
      <c r="J145" s="7">
        <v>103.5</v>
      </c>
      <c r="K145" s="7">
        <v>153</v>
      </c>
      <c r="L145" s="7">
        <v>95</v>
      </c>
      <c r="M145" s="10">
        <v>0</v>
      </c>
      <c r="N145" s="10">
        <v>0.48</v>
      </c>
      <c r="O145" s="10">
        <v>0</v>
      </c>
      <c r="P145" s="10">
        <v>0</v>
      </c>
      <c r="Q145" s="10">
        <v>0</v>
      </c>
      <c r="R145" s="10">
        <v>0</v>
      </c>
      <c r="S145" s="7">
        <v>0</v>
      </c>
      <c r="T145" s="10">
        <v>0</v>
      </c>
      <c r="U145" s="11"/>
    </row>
    <row r="146" spans="1:21" x14ac:dyDescent="0.2">
      <c r="A146">
        <f t="shared" si="4"/>
        <v>878.03</v>
      </c>
      <c r="B146" s="7" t="s">
        <v>177</v>
      </c>
      <c r="C146" s="8" t="s">
        <v>24</v>
      </c>
      <c r="D146" s="8">
        <v>2015</v>
      </c>
      <c r="E146" s="9" t="s">
        <v>353</v>
      </c>
      <c r="F146" s="7">
        <v>73</v>
      </c>
      <c r="G146" s="7">
        <v>0</v>
      </c>
      <c r="H146" s="7">
        <v>0</v>
      </c>
      <c r="I146" s="7">
        <v>273</v>
      </c>
      <c r="J146" s="7">
        <v>136</v>
      </c>
      <c r="K146" s="7">
        <v>221</v>
      </c>
      <c r="L146" s="7">
        <v>116</v>
      </c>
      <c r="M146" s="10">
        <v>2.25</v>
      </c>
      <c r="N146" s="10">
        <v>2.78</v>
      </c>
      <c r="O146" s="10">
        <v>0</v>
      </c>
      <c r="P146" s="10">
        <v>0</v>
      </c>
      <c r="Q146" s="10">
        <v>0</v>
      </c>
      <c r="R146" s="10">
        <v>0</v>
      </c>
      <c r="S146" s="7">
        <v>54</v>
      </c>
      <c r="T146" s="10">
        <v>0</v>
      </c>
      <c r="U146" s="11"/>
    </row>
    <row r="147" spans="1:21" x14ac:dyDescent="0.2">
      <c r="A147">
        <f t="shared" si="4"/>
        <v>1060.3499999999999</v>
      </c>
      <c r="B147" s="7" t="s">
        <v>178</v>
      </c>
      <c r="C147" s="8" t="s">
        <v>53</v>
      </c>
      <c r="D147" s="8">
        <v>2013</v>
      </c>
      <c r="E147" s="9" t="s">
        <v>355</v>
      </c>
      <c r="F147" s="7">
        <v>70</v>
      </c>
      <c r="G147" s="7">
        <v>301</v>
      </c>
      <c r="H147" s="7">
        <v>0</v>
      </c>
      <c r="I147" s="7">
        <v>269.5</v>
      </c>
      <c r="J147" s="7">
        <v>129</v>
      </c>
      <c r="K147" s="7">
        <v>173</v>
      </c>
      <c r="L147" s="7">
        <v>78</v>
      </c>
      <c r="M147" s="10">
        <v>0.85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7">
        <v>39</v>
      </c>
      <c r="T147" s="10">
        <v>0</v>
      </c>
      <c r="U147" s="11"/>
    </row>
    <row r="148" spans="1:21" x14ac:dyDescent="0.2">
      <c r="B148" s="7" t="s">
        <v>179</v>
      </c>
      <c r="C148" s="8" t="s">
        <v>53</v>
      </c>
      <c r="D148" s="7">
        <v>2018</v>
      </c>
      <c r="E148" s="9" t="s">
        <v>353</v>
      </c>
      <c r="F148" s="7">
        <v>17.5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16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7">
        <v>2</v>
      </c>
      <c r="T148" s="10">
        <v>0</v>
      </c>
      <c r="U148" s="11"/>
    </row>
    <row r="149" spans="1:21" x14ac:dyDescent="0.2">
      <c r="A149">
        <f t="shared" ref="A149:A156" si="5">SUM(F149:T149)</f>
        <v>1290.8600000000001</v>
      </c>
      <c r="B149" s="7" t="s">
        <v>180</v>
      </c>
      <c r="C149" s="8" t="s">
        <v>34</v>
      </c>
      <c r="D149" s="8">
        <v>2011</v>
      </c>
      <c r="E149" s="9" t="s">
        <v>355</v>
      </c>
      <c r="F149" s="7">
        <v>69</v>
      </c>
      <c r="G149" s="7">
        <v>358</v>
      </c>
      <c r="H149" s="7">
        <v>0</v>
      </c>
      <c r="I149" s="7">
        <v>273.5</v>
      </c>
      <c r="J149" s="7">
        <v>147</v>
      </c>
      <c r="K149" s="7">
        <v>229.5</v>
      </c>
      <c r="L149" s="7">
        <v>132.5</v>
      </c>
      <c r="M149" s="10">
        <v>0</v>
      </c>
      <c r="N149" s="10">
        <v>0</v>
      </c>
      <c r="O149" s="10">
        <v>0.17</v>
      </c>
      <c r="P149" s="10">
        <v>0</v>
      </c>
      <c r="Q149" s="10">
        <v>0</v>
      </c>
      <c r="R149" s="10">
        <v>7.19</v>
      </c>
      <c r="S149" s="7">
        <v>74</v>
      </c>
      <c r="T149" s="10">
        <v>0</v>
      </c>
      <c r="U149" s="11"/>
    </row>
    <row r="150" spans="1:21" x14ac:dyDescent="0.2">
      <c r="A150">
        <f t="shared" si="5"/>
        <v>775</v>
      </c>
      <c r="B150" s="7" t="s">
        <v>181</v>
      </c>
      <c r="C150" s="8" t="s">
        <v>182</v>
      </c>
      <c r="D150" s="8">
        <v>2012</v>
      </c>
      <c r="E150" s="9" t="s">
        <v>355</v>
      </c>
      <c r="F150" s="7">
        <v>43</v>
      </c>
      <c r="G150" s="7">
        <v>221</v>
      </c>
      <c r="H150" s="7">
        <v>0</v>
      </c>
      <c r="I150" s="7">
        <v>210.5</v>
      </c>
      <c r="J150" s="7">
        <v>84</v>
      </c>
      <c r="K150" s="7">
        <v>102.5</v>
      </c>
      <c r="L150" s="7">
        <v>89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7">
        <v>25</v>
      </c>
      <c r="T150" s="10">
        <v>0</v>
      </c>
      <c r="U150" s="11"/>
    </row>
    <row r="151" spans="1:21" x14ac:dyDescent="0.2">
      <c r="A151">
        <f t="shared" si="5"/>
        <v>1354.3400000000001</v>
      </c>
      <c r="B151" s="7" t="s">
        <v>183</v>
      </c>
      <c r="C151" s="8" t="s">
        <v>63</v>
      </c>
      <c r="D151" s="8">
        <v>2014</v>
      </c>
      <c r="E151" s="9" t="s">
        <v>355</v>
      </c>
      <c r="F151" s="7">
        <v>80</v>
      </c>
      <c r="G151" s="7">
        <v>366</v>
      </c>
      <c r="H151" s="7">
        <v>43</v>
      </c>
      <c r="I151" s="7">
        <v>298.5</v>
      </c>
      <c r="J151" s="7">
        <v>145</v>
      </c>
      <c r="K151" s="7">
        <v>210</v>
      </c>
      <c r="L151" s="7">
        <v>135</v>
      </c>
      <c r="M151" s="10">
        <v>3.46</v>
      </c>
      <c r="N151" s="10">
        <v>1.38</v>
      </c>
      <c r="O151" s="10">
        <v>0</v>
      </c>
      <c r="P151" s="10">
        <v>0</v>
      </c>
      <c r="Q151" s="10">
        <v>0</v>
      </c>
      <c r="R151" s="10">
        <v>0</v>
      </c>
      <c r="S151" s="7">
        <v>72</v>
      </c>
      <c r="T151" s="10">
        <v>0</v>
      </c>
      <c r="U151" s="11"/>
    </row>
    <row r="152" spans="1:21" x14ac:dyDescent="0.2">
      <c r="A152">
        <f t="shared" si="5"/>
        <v>514.5</v>
      </c>
      <c r="B152" s="7" t="s">
        <v>184</v>
      </c>
      <c r="C152" s="8" t="s">
        <v>34</v>
      </c>
      <c r="D152" s="8">
        <v>2013</v>
      </c>
      <c r="E152" s="9" t="s">
        <v>355</v>
      </c>
      <c r="F152" s="7">
        <v>57</v>
      </c>
      <c r="G152" s="7">
        <v>0</v>
      </c>
      <c r="H152" s="7">
        <v>0</v>
      </c>
      <c r="I152" s="7">
        <v>243.5</v>
      </c>
      <c r="J152" s="7">
        <v>0</v>
      </c>
      <c r="K152" s="7">
        <v>122</v>
      </c>
      <c r="L152" s="7">
        <v>92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7">
        <v>0</v>
      </c>
      <c r="T152" s="10">
        <v>0</v>
      </c>
      <c r="U152" s="11"/>
    </row>
    <row r="153" spans="1:21" x14ac:dyDescent="0.2">
      <c r="A153">
        <f t="shared" si="5"/>
        <v>1178.9100000000001</v>
      </c>
      <c r="B153" s="7" t="s">
        <v>185</v>
      </c>
      <c r="C153" s="8" t="s">
        <v>63</v>
      </c>
      <c r="D153" s="8">
        <v>2011</v>
      </c>
      <c r="E153" s="9" t="s">
        <v>355</v>
      </c>
      <c r="F153" s="7">
        <v>70</v>
      </c>
      <c r="G153" s="7">
        <v>325</v>
      </c>
      <c r="H153" s="7">
        <v>0</v>
      </c>
      <c r="I153" s="7">
        <v>277</v>
      </c>
      <c r="J153" s="7">
        <v>128</v>
      </c>
      <c r="K153" s="7">
        <v>188.5</v>
      </c>
      <c r="L153" s="7">
        <v>125</v>
      </c>
      <c r="M153" s="10">
        <v>0</v>
      </c>
      <c r="N153" s="10">
        <v>0</v>
      </c>
      <c r="O153" s="10">
        <v>0</v>
      </c>
      <c r="P153" s="10">
        <v>0</v>
      </c>
      <c r="Q153" s="10">
        <v>5.41</v>
      </c>
      <c r="R153" s="10">
        <v>0</v>
      </c>
      <c r="S153" s="7">
        <v>60</v>
      </c>
      <c r="T153" s="10">
        <v>0</v>
      </c>
      <c r="U153" s="11"/>
    </row>
    <row r="154" spans="1:21" x14ac:dyDescent="0.2">
      <c r="A154">
        <f t="shared" si="5"/>
        <v>530.72</v>
      </c>
      <c r="B154" s="7" t="s">
        <v>186</v>
      </c>
      <c r="C154" s="8" t="s">
        <v>34</v>
      </c>
      <c r="D154" s="8">
        <v>2014</v>
      </c>
      <c r="E154" s="9" t="s">
        <v>355</v>
      </c>
      <c r="F154" s="7">
        <v>60.5</v>
      </c>
      <c r="G154" s="7">
        <v>0</v>
      </c>
      <c r="H154" s="7">
        <v>0</v>
      </c>
      <c r="I154" s="7">
        <v>200.5</v>
      </c>
      <c r="J154" s="7">
        <v>92</v>
      </c>
      <c r="K154" s="7">
        <v>129</v>
      </c>
      <c r="L154" s="7">
        <v>47</v>
      </c>
      <c r="M154" s="10">
        <v>1.72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7">
        <v>0</v>
      </c>
      <c r="T154" s="10">
        <v>0</v>
      </c>
      <c r="U154" s="11"/>
    </row>
    <row r="155" spans="1:21" x14ac:dyDescent="0.2">
      <c r="A155">
        <f t="shared" si="5"/>
        <v>627.11</v>
      </c>
      <c r="B155" s="7" t="s">
        <v>187</v>
      </c>
      <c r="C155" s="8" t="s">
        <v>31</v>
      </c>
      <c r="D155" s="8">
        <v>2014</v>
      </c>
      <c r="E155" s="9" t="s">
        <v>355</v>
      </c>
      <c r="F155" s="7">
        <v>62.5</v>
      </c>
      <c r="G155" s="7">
        <v>0</v>
      </c>
      <c r="H155" s="7">
        <v>0</v>
      </c>
      <c r="I155" s="7">
        <v>236</v>
      </c>
      <c r="J155" s="7">
        <v>99</v>
      </c>
      <c r="K155" s="7">
        <v>130</v>
      </c>
      <c r="L155" s="7">
        <v>67.5</v>
      </c>
      <c r="M155" s="10">
        <v>1.82</v>
      </c>
      <c r="N155" s="10">
        <v>2.1800000000000002</v>
      </c>
      <c r="O155" s="10">
        <v>0.11</v>
      </c>
      <c r="P155" s="10">
        <v>0</v>
      </c>
      <c r="Q155" s="10">
        <v>0</v>
      </c>
      <c r="R155" s="10">
        <v>0</v>
      </c>
      <c r="S155" s="7">
        <v>28</v>
      </c>
      <c r="T155" s="10">
        <v>0</v>
      </c>
      <c r="U155" s="11"/>
    </row>
    <row r="156" spans="1:21" x14ac:dyDescent="0.2">
      <c r="A156">
        <f t="shared" si="5"/>
        <v>1207.55</v>
      </c>
      <c r="B156" s="7" t="s">
        <v>188</v>
      </c>
      <c r="C156" s="8" t="s">
        <v>47</v>
      </c>
      <c r="D156" s="8">
        <v>2011</v>
      </c>
      <c r="E156" s="9" t="s">
        <v>355</v>
      </c>
      <c r="F156" s="7">
        <v>65.5</v>
      </c>
      <c r="G156" s="7">
        <v>321</v>
      </c>
      <c r="H156" s="7">
        <v>0</v>
      </c>
      <c r="I156" s="7">
        <v>259</v>
      </c>
      <c r="J156" s="7">
        <v>125</v>
      </c>
      <c r="K156" s="7">
        <v>235.5</v>
      </c>
      <c r="L156" s="7">
        <v>136.5</v>
      </c>
      <c r="M156" s="10">
        <v>2.0499999999999998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7">
        <v>63</v>
      </c>
      <c r="T156" s="10">
        <v>0</v>
      </c>
      <c r="U156" s="11"/>
    </row>
    <row r="157" spans="1:21" x14ac:dyDescent="0.2">
      <c r="B157" s="7" t="s">
        <v>189</v>
      </c>
      <c r="C157" s="8" t="s">
        <v>47</v>
      </c>
      <c r="D157" s="7">
        <v>2018</v>
      </c>
      <c r="E157" s="9" t="s">
        <v>353</v>
      </c>
      <c r="F157" s="7">
        <v>49</v>
      </c>
      <c r="G157" s="7">
        <v>0</v>
      </c>
      <c r="H157" s="7">
        <v>0</v>
      </c>
      <c r="I157" s="7">
        <v>209.5</v>
      </c>
      <c r="J157" s="7">
        <v>76.5</v>
      </c>
      <c r="K157" s="7">
        <v>0</v>
      </c>
      <c r="L157" s="7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7">
        <v>9</v>
      </c>
      <c r="T157" s="10">
        <v>0</v>
      </c>
      <c r="U157" s="11"/>
    </row>
    <row r="158" spans="1:21" x14ac:dyDescent="0.2">
      <c r="A158">
        <f t="shared" ref="A158:A177" si="6">SUM(F158:T158)</f>
        <v>756</v>
      </c>
      <c r="B158" s="7" t="s">
        <v>190</v>
      </c>
      <c r="C158" s="8" t="s">
        <v>44</v>
      </c>
      <c r="D158" s="8">
        <v>2014</v>
      </c>
      <c r="E158" s="9" t="s">
        <v>355</v>
      </c>
      <c r="F158" s="7">
        <v>57</v>
      </c>
      <c r="G158" s="7">
        <v>292</v>
      </c>
      <c r="H158" s="7">
        <v>0</v>
      </c>
      <c r="I158" s="7">
        <v>195</v>
      </c>
      <c r="J158" s="7">
        <v>115</v>
      </c>
      <c r="K158" s="7">
        <v>0</v>
      </c>
      <c r="L158" s="7">
        <v>50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7">
        <v>47</v>
      </c>
      <c r="T158" s="10">
        <v>0</v>
      </c>
      <c r="U158" s="11"/>
    </row>
    <row r="159" spans="1:21" x14ac:dyDescent="0.2">
      <c r="A159">
        <f t="shared" si="6"/>
        <v>959.1</v>
      </c>
      <c r="B159" s="7" t="s">
        <v>191</v>
      </c>
      <c r="C159" s="8" t="s">
        <v>63</v>
      </c>
      <c r="D159" s="8">
        <v>2015</v>
      </c>
      <c r="E159" s="9" t="s">
        <v>353</v>
      </c>
      <c r="F159" s="7">
        <v>67</v>
      </c>
      <c r="G159" s="7">
        <v>307.5</v>
      </c>
      <c r="H159" s="7">
        <v>0</v>
      </c>
      <c r="I159" s="7">
        <v>224</v>
      </c>
      <c r="J159" s="7">
        <v>105.5</v>
      </c>
      <c r="K159" s="7">
        <v>140</v>
      </c>
      <c r="L159" s="7">
        <v>86</v>
      </c>
      <c r="M159" s="10">
        <v>0</v>
      </c>
      <c r="N159" s="10">
        <v>1.1000000000000001</v>
      </c>
      <c r="O159" s="10">
        <v>0</v>
      </c>
      <c r="P159" s="10">
        <v>0</v>
      </c>
      <c r="Q159" s="10">
        <v>0</v>
      </c>
      <c r="R159" s="10">
        <v>0</v>
      </c>
      <c r="S159" s="7">
        <v>28</v>
      </c>
      <c r="T159" s="10">
        <v>0</v>
      </c>
      <c r="U159" s="11"/>
    </row>
    <row r="160" spans="1:21" x14ac:dyDescent="0.2">
      <c r="A160">
        <f t="shared" si="6"/>
        <v>381.5</v>
      </c>
      <c r="B160" s="7" t="s">
        <v>192</v>
      </c>
      <c r="C160" s="8" t="s">
        <v>85</v>
      </c>
      <c r="D160" s="8">
        <v>2015</v>
      </c>
      <c r="E160" s="9" t="s">
        <v>353</v>
      </c>
      <c r="F160" s="7">
        <v>42</v>
      </c>
      <c r="G160" s="7">
        <v>0</v>
      </c>
      <c r="H160" s="7">
        <v>0</v>
      </c>
      <c r="I160" s="7">
        <v>190</v>
      </c>
      <c r="J160" s="7">
        <v>46</v>
      </c>
      <c r="K160" s="7">
        <v>58.5</v>
      </c>
      <c r="L160" s="7">
        <v>45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7">
        <v>0</v>
      </c>
      <c r="T160" s="10">
        <v>0</v>
      </c>
      <c r="U160" s="11"/>
    </row>
    <row r="161" spans="1:21" x14ac:dyDescent="0.2">
      <c r="A161">
        <f t="shared" si="6"/>
        <v>794</v>
      </c>
      <c r="B161" s="7" t="s">
        <v>193</v>
      </c>
      <c r="C161" s="8" t="s">
        <v>36</v>
      </c>
      <c r="D161" s="8">
        <v>2011</v>
      </c>
      <c r="E161" s="9" t="s">
        <v>355</v>
      </c>
      <c r="F161" s="7">
        <v>51</v>
      </c>
      <c r="G161" s="7">
        <v>283</v>
      </c>
      <c r="H161" s="7">
        <v>0</v>
      </c>
      <c r="I161" s="7">
        <v>262</v>
      </c>
      <c r="J161" s="7">
        <v>102</v>
      </c>
      <c r="K161" s="7">
        <v>0</v>
      </c>
      <c r="L161" s="7">
        <v>96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7">
        <v>0</v>
      </c>
      <c r="T161" s="10">
        <v>0</v>
      </c>
      <c r="U161" s="11"/>
    </row>
    <row r="162" spans="1:21" x14ac:dyDescent="0.2">
      <c r="A162">
        <f t="shared" si="6"/>
        <v>306.20999999999998</v>
      </c>
      <c r="B162" s="7" t="s">
        <v>194</v>
      </c>
      <c r="C162" s="8" t="s">
        <v>53</v>
      </c>
      <c r="D162" s="8">
        <v>2018</v>
      </c>
      <c r="E162" s="9" t="s">
        <v>353</v>
      </c>
      <c r="F162" s="7">
        <v>40</v>
      </c>
      <c r="G162" s="7">
        <v>0</v>
      </c>
      <c r="H162" s="7">
        <v>0</v>
      </c>
      <c r="I162" s="7">
        <v>154</v>
      </c>
      <c r="J162" s="7">
        <v>46</v>
      </c>
      <c r="K162" s="7">
        <v>31</v>
      </c>
      <c r="L162" s="7">
        <v>33</v>
      </c>
      <c r="M162" s="10">
        <v>0</v>
      </c>
      <c r="N162" s="10">
        <v>0.21</v>
      </c>
      <c r="O162" s="10">
        <v>0</v>
      </c>
      <c r="P162" s="10">
        <v>0</v>
      </c>
      <c r="Q162" s="10">
        <v>0</v>
      </c>
      <c r="R162" s="10">
        <v>0</v>
      </c>
      <c r="S162" s="7">
        <v>2</v>
      </c>
      <c r="T162" s="10">
        <v>0</v>
      </c>
      <c r="U162" s="11"/>
    </row>
    <row r="163" spans="1:21" x14ac:dyDescent="0.2">
      <c r="A163">
        <f t="shared" si="6"/>
        <v>840.5</v>
      </c>
      <c r="B163" s="7" t="s">
        <v>195</v>
      </c>
      <c r="C163" s="8" t="s">
        <v>182</v>
      </c>
      <c r="D163" s="8">
        <v>2011</v>
      </c>
      <c r="E163" s="9" t="s">
        <v>355</v>
      </c>
      <c r="F163" s="7">
        <v>32</v>
      </c>
      <c r="G163" s="7">
        <v>276</v>
      </c>
      <c r="H163" s="7">
        <v>0</v>
      </c>
      <c r="I163" s="7">
        <v>210.5</v>
      </c>
      <c r="J163" s="7">
        <v>105.5</v>
      </c>
      <c r="K163" s="7">
        <v>102.5</v>
      </c>
      <c r="L163" s="7">
        <v>89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7">
        <v>25</v>
      </c>
      <c r="T163" s="10">
        <v>0</v>
      </c>
      <c r="U163" s="11"/>
    </row>
    <row r="164" spans="1:21" x14ac:dyDescent="0.2">
      <c r="A164">
        <f t="shared" si="6"/>
        <v>1396.5700000000002</v>
      </c>
      <c r="B164" s="7" t="s">
        <v>196</v>
      </c>
      <c r="C164" s="8" t="s">
        <v>34</v>
      </c>
      <c r="D164" s="8">
        <v>2011</v>
      </c>
      <c r="E164" s="9" t="s">
        <v>355</v>
      </c>
      <c r="F164" s="7">
        <v>74</v>
      </c>
      <c r="G164" s="7">
        <v>357.5</v>
      </c>
      <c r="H164" s="7">
        <v>0</v>
      </c>
      <c r="I164" s="7">
        <v>287</v>
      </c>
      <c r="J164" s="7">
        <v>141.5</v>
      </c>
      <c r="K164" s="7">
        <v>297</v>
      </c>
      <c r="L164" s="7">
        <v>157</v>
      </c>
      <c r="M164" s="10">
        <v>0</v>
      </c>
      <c r="N164" s="10">
        <v>2.93</v>
      </c>
      <c r="O164" s="10">
        <v>0</v>
      </c>
      <c r="P164" s="10">
        <v>5.64</v>
      </c>
      <c r="Q164" s="10">
        <v>0</v>
      </c>
      <c r="R164" s="10">
        <v>0</v>
      </c>
      <c r="S164" s="7">
        <v>74</v>
      </c>
      <c r="T164" s="10">
        <v>0</v>
      </c>
      <c r="U164" s="11"/>
    </row>
    <row r="165" spans="1:21" x14ac:dyDescent="0.2">
      <c r="A165">
        <f t="shared" si="6"/>
        <v>472.55</v>
      </c>
      <c r="B165" s="7" t="s">
        <v>197</v>
      </c>
      <c r="C165" s="8" t="s">
        <v>34</v>
      </c>
      <c r="D165" s="8">
        <v>2017</v>
      </c>
      <c r="E165" s="9" t="s">
        <v>353</v>
      </c>
      <c r="F165" s="7">
        <v>44</v>
      </c>
      <c r="G165" s="7">
        <v>0</v>
      </c>
      <c r="H165" s="7">
        <v>0</v>
      </c>
      <c r="I165" s="7">
        <v>187.5</v>
      </c>
      <c r="J165" s="7">
        <v>62</v>
      </c>
      <c r="K165" s="7">
        <v>132</v>
      </c>
      <c r="L165" s="7">
        <v>46</v>
      </c>
      <c r="M165" s="10">
        <v>1.05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7">
        <v>0</v>
      </c>
      <c r="T165" s="10">
        <v>0</v>
      </c>
      <c r="U165" s="11"/>
    </row>
    <row r="166" spans="1:21" x14ac:dyDescent="0.2">
      <c r="A166">
        <f t="shared" si="6"/>
        <v>805.12</v>
      </c>
      <c r="B166" s="7" t="s">
        <v>198</v>
      </c>
      <c r="C166" s="8" t="s">
        <v>24</v>
      </c>
      <c r="D166" s="8">
        <v>2012</v>
      </c>
      <c r="E166" s="9" t="s">
        <v>355</v>
      </c>
      <c r="F166" s="7">
        <v>64</v>
      </c>
      <c r="G166" s="7">
        <v>0</v>
      </c>
      <c r="H166" s="7">
        <v>0</v>
      </c>
      <c r="I166" s="7">
        <v>258</v>
      </c>
      <c r="J166" s="7">
        <v>120</v>
      </c>
      <c r="K166" s="7">
        <v>172</v>
      </c>
      <c r="L166" s="7">
        <v>124</v>
      </c>
      <c r="M166" s="10">
        <v>0</v>
      </c>
      <c r="N166" s="10">
        <v>2.12</v>
      </c>
      <c r="O166" s="10">
        <v>0</v>
      </c>
      <c r="P166" s="10">
        <v>0</v>
      </c>
      <c r="Q166" s="10">
        <v>0</v>
      </c>
      <c r="R166" s="10">
        <v>0</v>
      </c>
      <c r="S166" s="7">
        <v>65</v>
      </c>
      <c r="T166" s="10">
        <v>0</v>
      </c>
      <c r="U166" s="11"/>
    </row>
    <row r="167" spans="1:21" x14ac:dyDescent="0.2">
      <c r="A167">
        <f t="shared" si="6"/>
        <v>1337.5400999999999</v>
      </c>
      <c r="B167" s="7" t="s">
        <v>199</v>
      </c>
      <c r="C167" s="8" t="s">
        <v>53</v>
      </c>
      <c r="D167" s="8">
        <v>2012</v>
      </c>
      <c r="E167" s="9" t="s">
        <v>355</v>
      </c>
      <c r="F167" s="7">
        <v>79</v>
      </c>
      <c r="G167" s="7">
        <v>369</v>
      </c>
      <c r="H167" s="7">
        <v>0</v>
      </c>
      <c r="I167" s="7">
        <v>292</v>
      </c>
      <c r="J167" s="7">
        <v>156</v>
      </c>
      <c r="K167" s="7">
        <v>229</v>
      </c>
      <c r="L167" s="7">
        <v>127</v>
      </c>
      <c r="M167" s="10">
        <v>3.45</v>
      </c>
      <c r="N167" s="10">
        <v>3.21</v>
      </c>
      <c r="O167" s="10">
        <v>0.87</v>
      </c>
      <c r="P167" s="10">
        <v>0</v>
      </c>
      <c r="Q167" s="10">
        <v>1E-4</v>
      </c>
      <c r="R167" s="10">
        <v>7.01</v>
      </c>
      <c r="S167" s="7">
        <v>71</v>
      </c>
      <c r="T167" s="10">
        <v>0</v>
      </c>
      <c r="U167" s="11"/>
    </row>
    <row r="168" spans="1:21" x14ac:dyDescent="0.2">
      <c r="A168">
        <f t="shared" si="6"/>
        <v>1151.31</v>
      </c>
      <c r="B168" s="7" t="s">
        <v>200</v>
      </c>
      <c r="C168" s="8" t="s">
        <v>53</v>
      </c>
      <c r="D168" s="8">
        <v>2014</v>
      </c>
      <c r="E168" s="9" t="s">
        <v>355</v>
      </c>
      <c r="F168" s="7">
        <v>70.5</v>
      </c>
      <c r="G168" s="7">
        <v>341</v>
      </c>
      <c r="H168" s="7">
        <v>0</v>
      </c>
      <c r="I168" s="7">
        <v>269.5</v>
      </c>
      <c r="J168" s="7">
        <v>133</v>
      </c>
      <c r="K168" s="7">
        <v>173</v>
      </c>
      <c r="L168" s="7">
        <v>101</v>
      </c>
      <c r="M168" s="10">
        <v>1.81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7">
        <v>61.5</v>
      </c>
      <c r="T168" s="10">
        <v>0</v>
      </c>
      <c r="U168" s="11"/>
    </row>
    <row r="169" spans="1:21" x14ac:dyDescent="0.2">
      <c r="A169">
        <f t="shared" si="6"/>
        <v>1105.6799999999998</v>
      </c>
      <c r="B169" s="7" t="s">
        <v>201</v>
      </c>
      <c r="C169" s="8" t="s">
        <v>31</v>
      </c>
      <c r="D169" s="8">
        <v>2012</v>
      </c>
      <c r="E169" s="9" t="s">
        <v>355</v>
      </c>
      <c r="F169" s="7">
        <v>77</v>
      </c>
      <c r="G169" s="7">
        <v>0</v>
      </c>
      <c r="H169" s="7">
        <v>0</v>
      </c>
      <c r="I169" s="7">
        <v>300</v>
      </c>
      <c r="J169" s="7">
        <v>145</v>
      </c>
      <c r="K169" s="7">
        <v>283.5</v>
      </c>
      <c r="L169" s="7">
        <v>160</v>
      </c>
      <c r="M169" s="10">
        <v>0</v>
      </c>
      <c r="N169" s="10">
        <v>3.3</v>
      </c>
      <c r="O169" s="10">
        <v>4.93</v>
      </c>
      <c r="P169" s="10">
        <v>0</v>
      </c>
      <c r="Q169" s="10">
        <v>0</v>
      </c>
      <c r="R169" s="10">
        <v>3.83</v>
      </c>
      <c r="S169" s="7">
        <v>92</v>
      </c>
      <c r="T169" s="10">
        <v>36.119999999999997</v>
      </c>
      <c r="U169" s="11"/>
    </row>
    <row r="170" spans="1:21" x14ac:dyDescent="0.2">
      <c r="A170">
        <f t="shared" si="6"/>
        <v>800.14</v>
      </c>
      <c r="B170" s="7" t="s">
        <v>202</v>
      </c>
      <c r="C170" s="8" t="s">
        <v>63</v>
      </c>
      <c r="D170" s="8">
        <v>2016</v>
      </c>
      <c r="E170" s="9" t="s">
        <v>353</v>
      </c>
      <c r="F170" s="7">
        <v>61</v>
      </c>
      <c r="G170" s="7">
        <v>251</v>
      </c>
      <c r="H170" s="7">
        <v>0</v>
      </c>
      <c r="I170" s="7">
        <v>224</v>
      </c>
      <c r="J170" s="7">
        <v>123</v>
      </c>
      <c r="K170" s="7">
        <v>140</v>
      </c>
      <c r="L170" s="7">
        <v>0</v>
      </c>
      <c r="M170" s="10">
        <v>1.1399999999999999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7">
        <v>0</v>
      </c>
      <c r="T170" s="10">
        <v>0</v>
      </c>
      <c r="U170" s="11"/>
    </row>
    <row r="171" spans="1:21" x14ac:dyDescent="0.2">
      <c r="A171">
        <f t="shared" si="6"/>
        <v>932.1</v>
      </c>
      <c r="B171" s="7" t="s">
        <v>203</v>
      </c>
      <c r="C171" s="8" t="s">
        <v>63</v>
      </c>
      <c r="D171" s="8">
        <v>2015</v>
      </c>
      <c r="E171" s="9" t="s">
        <v>353</v>
      </c>
      <c r="F171" s="7">
        <v>59</v>
      </c>
      <c r="G171" s="7">
        <v>288.5</v>
      </c>
      <c r="H171" s="7">
        <v>0</v>
      </c>
      <c r="I171" s="7">
        <v>224</v>
      </c>
      <c r="J171" s="7">
        <v>105.5</v>
      </c>
      <c r="K171" s="7">
        <v>140</v>
      </c>
      <c r="L171" s="7">
        <v>86</v>
      </c>
      <c r="M171" s="10">
        <v>0</v>
      </c>
      <c r="N171" s="10">
        <v>1.1000000000000001</v>
      </c>
      <c r="O171" s="10">
        <v>0</v>
      </c>
      <c r="P171" s="10">
        <v>0</v>
      </c>
      <c r="Q171" s="10">
        <v>0</v>
      </c>
      <c r="R171" s="10">
        <v>0</v>
      </c>
      <c r="S171" s="7">
        <v>28</v>
      </c>
      <c r="T171" s="10">
        <v>0</v>
      </c>
      <c r="U171" s="11"/>
    </row>
    <row r="172" spans="1:21" x14ac:dyDescent="0.2">
      <c r="A172">
        <f t="shared" si="6"/>
        <v>1330.54</v>
      </c>
      <c r="B172" s="7" t="s">
        <v>204</v>
      </c>
      <c r="C172" s="8" t="s">
        <v>24</v>
      </c>
      <c r="D172" s="8">
        <v>2013</v>
      </c>
      <c r="E172" s="9" t="s">
        <v>355</v>
      </c>
      <c r="F172" s="7">
        <v>83</v>
      </c>
      <c r="G172" s="7">
        <v>323</v>
      </c>
      <c r="H172" s="7">
        <v>0</v>
      </c>
      <c r="I172" s="7">
        <v>300.5</v>
      </c>
      <c r="J172" s="7">
        <v>143</v>
      </c>
      <c r="K172" s="7">
        <v>270</v>
      </c>
      <c r="L172" s="7">
        <v>133</v>
      </c>
      <c r="M172" s="10">
        <v>0</v>
      </c>
      <c r="N172" s="10">
        <v>3.56</v>
      </c>
      <c r="O172" s="10">
        <v>4.4800000000000004</v>
      </c>
      <c r="P172" s="10">
        <v>0</v>
      </c>
      <c r="Q172" s="10">
        <v>0</v>
      </c>
      <c r="R172" s="10">
        <v>0</v>
      </c>
      <c r="S172" s="7">
        <v>70</v>
      </c>
      <c r="T172" s="10">
        <v>0</v>
      </c>
      <c r="U172" s="11"/>
    </row>
    <row r="173" spans="1:21" x14ac:dyDescent="0.2">
      <c r="A173">
        <f t="shared" si="6"/>
        <v>476.5</v>
      </c>
      <c r="B173" s="7" t="s">
        <v>205</v>
      </c>
      <c r="C173" s="8" t="s">
        <v>63</v>
      </c>
      <c r="D173" s="8">
        <v>2014</v>
      </c>
      <c r="E173" s="9" t="s">
        <v>355</v>
      </c>
      <c r="F173" s="7">
        <v>50</v>
      </c>
      <c r="G173" s="7">
        <v>0</v>
      </c>
      <c r="H173" s="7">
        <v>0</v>
      </c>
      <c r="I173" s="7">
        <v>210.5</v>
      </c>
      <c r="J173" s="7">
        <v>100</v>
      </c>
      <c r="K173" s="7">
        <v>116</v>
      </c>
      <c r="L173" s="7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7">
        <v>0</v>
      </c>
      <c r="T173" s="10">
        <v>0</v>
      </c>
      <c r="U173" s="11"/>
    </row>
    <row r="174" spans="1:21" x14ac:dyDescent="0.2">
      <c r="A174">
        <f t="shared" si="6"/>
        <v>928.17000000000007</v>
      </c>
      <c r="B174" s="7" t="s">
        <v>206</v>
      </c>
      <c r="C174" s="8" t="s">
        <v>24</v>
      </c>
      <c r="D174" s="8">
        <v>2015</v>
      </c>
      <c r="E174" s="9" t="s">
        <v>353</v>
      </c>
      <c r="F174" s="7">
        <v>68</v>
      </c>
      <c r="G174" s="7">
        <v>0</v>
      </c>
      <c r="H174" s="7">
        <v>0</v>
      </c>
      <c r="I174" s="7">
        <v>273</v>
      </c>
      <c r="J174" s="7">
        <v>136</v>
      </c>
      <c r="K174" s="7">
        <v>221</v>
      </c>
      <c r="L174" s="7">
        <v>145</v>
      </c>
      <c r="M174" s="10">
        <v>3.99</v>
      </c>
      <c r="N174" s="10">
        <v>3.73</v>
      </c>
      <c r="O174" s="10">
        <v>3.45</v>
      </c>
      <c r="P174" s="10">
        <v>0</v>
      </c>
      <c r="Q174" s="10">
        <v>0</v>
      </c>
      <c r="R174" s="10">
        <v>0</v>
      </c>
      <c r="S174" s="7">
        <v>74</v>
      </c>
      <c r="T174" s="10">
        <v>0</v>
      </c>
      <c r="U174" s="11"/>
    </row>
    <row r="175" spans="1:21" x14ac:dyDescent="0.2">
      <c r="A175">
        <f t="shared" si="6"/>
        <v>1009</v>
      </c>
      <c r="B175" s="7" t="s">
        <v>207</v>
      </c>
      <c r="C175" s="8" t="s">
        <v>36</v>
      </c>
      <c r="D175" s="8">
        <v>2014</v>
      </c>
      <c r="E175" s="9" t="s">
        <v>355</v>
      </c>
      <c r="F175" s="7">
        <v>73</v>
      </c>
      <c r="G175" s="7">
        <v>296.5</v>
      </c>
      <c r="H175" s="7">
        <v>0</v>
      </c>
      <c r="I175" s="7">
        <v>262</v>
      </c>
      <c r="J175" s="7">
        <v>125</v>
      </c>
      <c r="K175" s="7">
        <v>136</v>
      </c>
      <c r="L175" s="7">
        <v>82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7">
        <v>34.5</v>
      </c>
      <c r="T175" s="10">
        <v>0</v>
      </c>
      <c r="U175" s="11"/>
    </row>
    <row r="176" spans="1:21" x14ac:dyDescent="0.2">
      <c r="A176">
        <f t="shared" si="6"/>
        <v>1192</v>
      </c>
      <c r="B176" s="7" t="s">
        <v>208</v>
      </c>
      <c r="C176" s="8" t="s">
        <v>47</v>
      </c>
      <c r="D176" s="8">
        <v>2013</v>
      </c>
      <c r="E176" s="9" t="s">
        <v>355</v>
      </c>
      <c r="F176" s="7">
        <v>64</v>
      </c>
      <c r="G176" s="7">
        <v>317</v>
      </c>
      <c r="H176" s="7">
        <v>0</v>
      </c>
      <c r="I176" s="7">
        <v>259</v>
      </c>
      <c r="J176" s="7">
        <v>130.5</v>
      </c>
      <c r="K176" s="7">
        <v>222</v>
      </c>
      <c r="L176" s="7">
        <v>136.5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7">
        <v>63</v>
      </c>
      <c r="T176" s="10">
        <v>0</v>
      </c>
      <c r="U176" s="11"/>
    </row>
    <row r="177" spans="1:21" x14ac:dyDescent="0.2">
      <c r="A177">
        <f t="shared" si="6"/>
        <v>1010.61</v>
      </c>
      <c r="B177" s="7" t="s">
        <v>209</v>
      </c>
      <c r="C177" s="8" t="s">
        <v>24</v>
      </c>
      <c r="D177" s="8">
        <v>2014</v>
      </c>
      <c r="E177" s="9" t="s">
        <v>355</v>
      </c>
      <c r="F177" s="7">
        <v>75</v>
      </c>
      <c r="G177" s="7">
        <v>0</v>
      </c>
      <c r="H177" s="7">
        <v>0</v>
      </c>
      <c r="I177" s="7">
        <v>300.5</v>
      </c>
      <c r="J177" s="7">
        <v>143</v>
      </c>
      <c r="K177" s="7">
        <v>270</v>
      </c>
      <c r="L177" s="7">
        <v>133</v>
      </c>
      <c r="M177" s="10">
        <v>6.49</v>
      </c>
      <c r="N177" s="10">
        <v>6.67</v>
      </c>
      <c r="O177" s="10">
        <v>4.4800000000000004</v>
      </c>
      <c r="P177" s="10">
        <v>0</v>
      </c>
      <c r="Q177" s="10">
        <v>0</v>
      </c>
      <c r="R177" s="10">
        <v>1.47</v>
      </c>
      <c r="S177" s="7">
        <v>70</v>
      </c>
      <c r="T177" s="10">
        <v>0</v>
      </c>
      <c r="U177" s="11"/>
    </row>
    <row r="178" spans="1:21" x14ac:dyDescent="0.2">
      <c r="B178" s="7" t="s">
        <v>210</v>
      </c>
      <c r="C178" s="8" t="s">
        <v>53</v>
      </c>
      <c r="D178" s="7">
        <v>2009</v>
      </c>
      <c r="E178" s="9" t="s">
        <v>356</v>
      </c>
      <c r="F178" s="7">
        <v>56</v>
      </c>
      <c r="G178" s="7">
        <v>272</v>
      </c>
      <c r="H178" s="7">
        <v>0</v>
      </c>
      <c r="I178" s="7">
        <v>290</v>
      </c>
      <c r="J178" s="7">
        <v>90.5</v>
      </c>
      <c r="K178" s="7">
        <v>81.5</v>
      </c>
      <c r="L178" s="7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7">
        <v>0</v>
      </c>
      <c r="T178" s="10">
        <v>0</v>
      </c>
      <c r="U178" s="11"/>
    </row>
    <row r="179" spans="1:21" x14ac:dyDescent="0.2">
      <c r="A179">
        <f t="shared" ref="A179:A206" si="7">SUM(F179:T179)</f>
        <v>1183.0999999999999</v>
      </c>
      <c r="B179" s="7" t="s">
        <v>211</v>
      </c>
      <c r="C179" s="8" t="s">
        <v>47</v>
      </c>
      <c r="D179" s="8">
        <v>2013</v>
      </c>
      <c r="E179" s="9" t="s">
        <v>355</v>
      </c>
      <c r="F179" s="7">
        <v>67</v>
      </c>
      <c r="G179" s="7">
        <v>293</v>
      </c>
      <c r="H179" s="7">
        <v>0</v>
      </c>
      <c r="I179" s="7">
        <v>278</v>
      </c>
      <c r="J179" s="7">
        <v>138.5</v>
      </c>
      <c r="K179" s="7">
        <v>221.5</v>
      </c>
      <c r="L179" s="7">
        <v>119</v>
      </c>
      <c r="M179" s="10">
        <v>0</v>
      </c>
      <c r="N179" s="10">
        <v>3.1</v>
      </c>
      <c r="O179" s="10">
        <v>0</v>
      </c>
      <c r="P179" s="10">
        <v>0</v>
      </c>
      <c r="Q179" s="10">
        <v>0</v>
      </c>
      <c r="R179" s="10">
        <v>0</v>
      </c>
      <c r="S179" s="7">
        <v>63</v>
      </c>
      <c r="T179" s="10">
        <v>0</v>
      </c>
      <c r="U179" s="11"/>
    </row>
    <row r="180" spans="1:21" x14ac:dyDescent="0.2">
      <c r="A180">
        <f t="shared" si="7"/>
        <v>355.5</v>
      </c>
      <c r="B180" s="7" t="s">
        <v>212</v>
      </c>
      <c r="C180" s="8" t="s">
        <v>34</v>
      </c>
      <c r="D180" s="8">
        <v>2017</v>
      </c>
      <c r="E180" s="9" t="s">
        <v>353</v>
      </c>
      <c r="F180" s="7">
        <v>51</v>
      </c>
      <c r="G180" s="7">
        <v>0</v>
      </c>
      <c r="H180" s="7">
        <v>0</v>
      </c>
      <c r="I180" s="7">
        <v>187.5</v>
      </c>
      <c r="J180" s="7">
        <v>62</v>
      </c>
      <c r="K180" s="7">
        <v>33</v>
      </c>
      <c r="L180" s="7">
        <v>22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7">
        <v>0</v>
      </c>
      <c r="T180" s="10">
        <v>0</v>
      </c>
      <c r="U180" s="11"/>
    </row>
    <row r="181" spans="1:21" x14ac:dyDescent="0.2">
      <c r="A181">
        <f t="shared" si="7"/>
        <v>377.5</v>
      </c>
      <c r="B181" s="7" t="s">
        <v>213</v>
      </c>
      <c r="C181" s="8" t="s">
        <v>34</v>
      </c>
      <c r="D181" s="8">
        <v>2015</v>
      </c>
      <c r="E181" s="9" t="s">
        <v>353</v>
      </c>
      <c r="F181" s="7">
        <v>43</v>
      </c>
      <c r="G181" s="7">
        <v>0</v>
      </c>
      <c r="H181" s="7">
        <v>0</v>
      </c>
      <c r="I181" s="7">
        <v>205.5</v>
      </c>
      <c r="J181" s="7">
        <v>54</v>
      </c>
      <c r="K181" s="7">
        <v>75</v>
      </c>
      <c r="L181" s="7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7">
        <v>0</v>
      </c>
      <c r="T181" s="10">
        <v>0</v>
      </c>
      <c r="U181" s="11"/>
    </row>
    <row r="182" spans="1:21" x14ac:dyDescent="0.2">
      <c r="A182">
        <f t="shared" si="7"/>
        <v>209.61</v>
      </c>
      <c r="B182" s="7" t="s">
        <v>214</v>
      </c>
      <c r="C182" s="8" t="s">
        <v>34</v>
      </c>
      <c r="D182" s="8">
        <v>1999</v>
      </c>
      <c r="E182" s="9" t="s">
        <v>356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132.5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4.1100000000000003</v>
      </c>
      <c r="S182" s="7">
        <v>73</v>
      </c>
      <c r="T182" s="10">
        <v>0</v>
      </c>
      <c r="U182" s="11"/>
    </row>
    <row r="183" spans="1:21" x14ac:dyDescent="0.2">
      <c r="A183">
        <f t="shared" si="7"/>
        <v>1103.77</v>
      </c>
      <c r="B183" s="7" t="s">
        <v>215</v>
      </c>
      <c r="C183" s="8" t="s">
        <v>34</v>
      </c>
      <c r="D183" s="8">
        <v>2011</v>
      </c>
      <c r="E183" s="9" t="s">
        <v>355</v>
      </c>
      <c r="F183" s="7">
        <v>77</v>
      </c>
      <c r="G183" s="7">
        <v>0</v>
      </c>
      <c r="H183" s="7">
        <v>0</v>
      </c>
      <c r="I183" s="7">
        <v>287</v>
      </c>
      <c r="J183" s="7">
        <v>153.5</v>
      </c>
      <c r="K183" s="7">
        <v>299</v>
      </c>
      <c r="L183" s="7">
        <v>178</v>
      </c>
      <c r="M183" s="10">
        <v>0</v>
      </c>
      <c r="N183" s="10">
        <v>3.8</v>
      </c>
      <c r="O183" s="10">
        <v>0.65</v>
      </c>
      <c r="P183" s="10">
        <v>0</v>
      </c>
      <c r="Q183" s="10">
        <v>1.9</v>
      </c>
      <c r="R183" s="10">
        <v>5.92</v>
      </c>
      <c r="S183" s="7">
        <v>97</v>
      </c>
      <c r="T183" s="10">
        <v>0</v>
      </c>
      <c r="U183" s="11"/>
    </row>
    <row r="184" spans="1:21" x14ac:dyDescent="0.2">
      <c r="A184">
        <f t="shared" si="7"/>
        <v>675.20999999999992</v>
      </c>
      <c r="B184" s="7" t="s">
        <v>216</v>
      </c>
      <c r="C184" s="8" t="s">
        <v>24</v>
      </c>
      <c r="D184" s="8">
        <v>2016</v>
      </c>
      <c r="E184" s="9" t="s">
        <v>353</v>
      </c>
      <c r="F184" s="7">
        <v>68</v>
      </c>
      <c r="G184" s="7">
        <v>0</v>
      </c>
      <c r="H184" s="7">
        <v>0</v>
      </c>
      <c r="I184" s="7">
        <v>225.5</v>
      </c>
      <c r="J184" s="7">
        <v>98</v>
      </c>
      <c r="K184" s="7">
        <v>129</v>
      </c>
      <c r="L184" s="7">
        <v>89</v>
      </c>
      <c r="M184" s="10">
        <v>1.68</v>
      </c>
      <c r="N184" s="10">
        <v>1.03</v>
      </c>
      <c r="O184" s="10">
        <v>0</v>
      </c>
      <c r="P184" s="10">
        <v>0</v>
      </c>
      <c r="Q184" s="10">
        <v>0</v>
      </c>
      <c r="R184" s="10">
        <v>0</v>
      </c>
      <c r="S184" s="7">
        <v>63</v>
      </c>
      <c r="T184" s="10">
        <v>0</v>
      </c>
      <c r="U184" s="11"/>
    </row>
    <row r="185" spans="1:21" x14ac:dyDescent="0.2">
      <c r="A185">
        <f t="shared" si="7"/>
        <v>159.5</v>
      </c>
      <c r="B185" s="7" t="s">
        <v>217</v>
      </c>
      <c r="C185" s="8" t="s">
        <v>34</v>
      </c>
      <c r="D185" s="8">
        <v>2017</v>
      </c>
      <c r="E185" s="9" t="s">
        <v>353</v>
      </c>
      <c r="F185" s="7">
        <v>29</v>
      </c>
      <c r="G185" s="7">
        <v>0</v>
      </c>
      <c r="H185" s="7">
        <v>0</v>
      </c>
      <c r="I185" s="7">
        <v>130.5</v>
      </c>
      <c r="J185" s="7">
        <v>0</v>
      </c>
      <c r="K185" s="7">
        <v>0</v>
      </c>
      <c r="L185" s="7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7">
        <v>0</v>
      </c>
      <c r="T185" s="10">
        <v>0</v>
      </c>
      <c r="U185" s="11"/>
    </row>
    <row r="186" spans="1:21" x14ac:dyDescent="0.2">
      <c r="A186">
        <f t="shared" si="7"/>
        <v>1155.1799999999998</v>
      </c>
      <c r="B186" s="7" t="s">
        <v>218</v>
      </c>
      <c r="C186" s="8" t="s">
        <v>40</v>
      </c>
      <c r="D186" s="8">
        <v>2012</v>
      </c>
      <c r="E186" s="9" t="s">
        <v>355</v>
      </c>
      <c r="F186" s="7">
        <v>72</v>
      </c>
      <c r="G186" s="7">
        <v>343</v>
      </c>
      <c r="H186" s="7">
        <v>0</v>
      </c>
      <c r="I186" s="7">
        <v>266</v>
      </c>
      <c r="J186" s="7">
        <v>141.5</v>
      </c>
      <c r="K186" s="7">
        <v>209</v>
      </c>
      <c r="L186" s="7">
        <v>96</v>
      </c>
      <c r="M186" s="10">
        <v>1.1000000000000001</v>
      </c>
      <c r="N186" s="10">
        <v>0.35</v>
      </c>
      <c r="O186" s="10">
        <v>0.23</v>
      </c>
      <c r="P186" s="10">
        <v>0</v>
      </c>
      <c r="Q186" s="10">
        <v>2</v>
      </c>
      <c r="R186" s="10">
        <v>0</v>
      </c>
      <c r="S186" s="7">
        <v>24</v>
      </c>
      <c r="T186" s="10">
        <v>0</v>
      </c>
      <c r="U186" s="11"/>
    </row>
    <row r="187" spans="1:21" x14ac:dyDescent="0.2">
      <c r="A187">
        <f t="shared" si="7"/>
        <v>788.5</v>
      </c>
      <c r="B187" s="7" t="s">
        <v>219</v>
      </c>
      <c r="C187" s="8" t="s">
        <v>36</v>
      </c>
      <c r="D187" s="8">
        <v>2012</v>
      </c>
      <c r="E187" s="9" t="s">
        <v>355</v>
      </c>
      <c r="F187" s="7">
        <v>72</v>
      </c>
      <c r="G187" s="7">
        <v>319.5</v>
      </c>
      <c r="H187" s="7">
        <v>0</v>
      </c>
      <c r="I187" s="7">
        <v>262</v>
      </c>
      <c r="J187" s="7">
        <v>135</v>
      </c>
      <c r="K187" s="7">
        <v>0</v>
      </c>
      <c r="L187" s="7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7">
        <v>0</v>
      </c>
      <c r="T187" s="10">
        <v>0</v>
      </c>
      <c r="U187" s="11"/>
    </row>
    <row r="188" spans="1:21" x14ac:dyDescent="0.2">
      <c r="A188">
        <f t="shared" si="7"/>
        <v>428</v>
      </c>
      <c r="B188" s="7" t="s">
        <v>220</v>
      </c>
      <c r="C188" s="8" t="s">
        <v>24</v>
      </c>
      <c r="D188" s="8">
        <v>2011</v>
      </c>
      <c r="E188" s="9" t="s">
        <v>355</v>
      </c>
      <c r="F188" s="7">
        <v>62</v>
      </c>
      <c r="G188" s="7">
        <v>0</v>
      </c>
      <c r="H188" s="7">
        <v>0</v>
      </c>
      <c r="I188" s="7">
        <v>0</v>
      </c>
      <c r="J188" s="7">
        <v>95</v>
      </c>
      <c r="K188" s="7">
        <v>172</v>
      </c>
      <c r="L188" s="7">
        <v>99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7">
        <v>0</v>
      </c>
      <c r="T188" s="10">
        <v>0</v>
      </c>
      <c r="U188" s="11"/>
    </row>
    <row r="189" spans="1:21" x14ac:dyDescent="0.2">
      <c r="A189">
        <f t="shared" si="7"/>
        <v>421.5</v>
      </c>
      <c r="B189" s="7" t="s">
        <v>221</v>
      </c>
      <c r="C189" s="8" t="s">
        <v>182</v>
      </c>
      <c r="D189" s="8">
        <v>2015</v>
      </c>
      <c r="E189" s="9" t="s">
        <v>353</v>
      </c>
      <c r="F189" s="7">
        <v>27</v>
      </c>
      <c r="G189" s="7">
        <v>230</v>
      </c>
      <c r="H189" s="7">
        <v>0</v>
      </c>
      <c r="I189" s="7">
        <v>0</v>
      </c>
      <c r="J189" s="7">
        <v>93.5</v>
      </c>
      <c r="K189" s="7">
        <v>0</v>
      </c>
      <c r="L189" s="7">
        <v>53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7">
        <v>18</v>
      </c>
      <c r="T189" s="10">
        <v>0</v>
      </c>
      <c r="U189" s="11"/>
    </row>
    <row r="190" spans="1:21" x14ac:dyDescent="0.2">
      <c r="A190">
        <f t="shared" si="7"/>
        <v>260.5</v>
      </c>
      <c r="B190" s="7" t="s">
        <v>222</v>
      </c>
      <c r="C190" s="8" t="s">
        <v>182</v>
      </c>
      <c r="D190" s="8">
        <v>2017</v>
      </c>
      <c r="E190" s="9" t="s">
        <v>353</v>
      </c>
      <c r="F190" s="7">
        <v>28.5</v>
      </c>
      <c r="G190" s="7">
        <v>161</v>
      </c>
      <c r="H190" s="7">
        <v>0</v>
      </c>
      <c r="I190" s="7">
        <v>0</v>
      </c>
      <c r="J190" s="7">
        <v>0</v>
      </c>
      <c r="K190" s="7">
        <v>0</v>
      </c>
      <c r="L190" s="7">
        <v>53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7">
        <v>18</v>
      </c>
      <c r="T190" s="10">
        <v>0</v>
      </c>
      <c r="U190" s="11"/>
    </row>
    <row r="191" spans="1:21" x14ac:dyDescent="0.2">
      <c r="A191">
        <f t="shared" si="7"/>
        <v>160.5</v>
      </c>
      <c r="B191" s="7" t="s">
        <v>223</v>
      </c>
      <c r="C191" s="8" t="s">
        <v>34</v>
      </c>
      <c r="D191" s="8">
        <v>2018</v>
      </c>
      <c r="E191" s="9" t="s">
        <v>353</v>
      </c>
      <c r="F191" s="7">
        <v>19</v>
      </c>
      <c r="G191" s="7">
        <v>0</v>
      </c>
      <c r="H191" s="7">
        <v>0</v>
      </c>
      <c r="I191" s="7">
        <v>141.5</v>
      </c>
      <c r="J191" s="7">
        <v>0</v>
      </c>
      <c r="K191" s="7">
        <v>0</v>
      </c>
      <c r="L191" s="7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7">
        <v>0</v>
      </c>
      <c r="T191" s="10">
        <v>0</v>
      </c>
      <c r="U191" s="11"/>
    </row>
    <row r="192" spans="1:21" x14ac:dyDescent="0.2">
      <c r="A192">
        <f t="shared" si="7"/>
        <v>361.5</v>
      </c>
      <c r="B192" s="7" t="s">
        <v>224</v>
      </c>
      <c r="C192" s="8" t="s">
        <v>85</v>
      </c>
      <c r="D192" s="8">
        <v>2016</v>
      </c>
      <c r="E192" s="9" t="s">
        <v>353</v>
      </c>
      <c r="F192" s="7">
        <v>42</v>
      </c>
      <c r="G192" s="7">
        <v>0</v>
      </c>
      <c r="H192" s="7">
        <v>0</v>
      </c>
      <c r="I192" s="7">
        <v>142</v>
      </c>
      <c r="J192" s="7">
        <v>60.5</v>
      </c>
      <c r="K192" s="7">
        <v>61</v>
      </c>
      <c r="L192" s="7">
        <v>44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7">
        <v>12</v>
      </c>
      <c r="T192" s="10">
        <v>0</v>
      </c>
      <c r="U192" s="11"/>
    </row>
    <row r="193" spans="1:21" x14ac:dyDescent="0.2">
      <c r="A193">
        <f t="shared" si="7"/>
        <v>934.47</v>
      </c>
      <c r="B193" s="7" t="s">
        <v>225</v>
      </c>
      <c r="C193" s="8" t="s">
        <v>31</v>
      </c>
      <c r="D193" s="8">
        <v>2009</v>
      </c>
      <c r="E193" s="9" t="s">
        <v>356</v>
      </c>
      <c r="F193" s="7">
        <v>76</v>
      </c>
      <c r="G193" s="7">
        <v>0</v>
      </c>
      <c r="H193" s="7">
        <v>0</v>
      </c>
      <c r="I193" s="7">
        <v>300</v>
      </c>
      <c r="J193" s="7">
        <v>156</v>
      </c>
      <c r="K193" s="7">
        <v>191</v>
      </c>
      <c r="L193" s="7">
        <v>156</v>
      </c>
      <c r="M193" s="10">
        <v>0</v>
      </c>
      <c r="N193" s="10">
        <v>0</v>
      </c>
      <c r="O193" s="10">
        <v>0</v>
      </c>
      <c r="P193" s="10">
        <v>2.4700000000000002</v>
      </c>
      <c r="Q193" s="10">
        <v>0</v>
      </c>
      <c r="R193" s="10">
        <v>0</v>
      </c>
      <c r="S193" s="7">
        <v>53</v>
      </c>
      <c r="T193" s="10">
        <v>0</v>
      </c>
      <c r="U193" s="11"/>
    </row>
    <row r="194" spans="1:21" x14ac:dyDescent="0.2">
      <c r="A194">
        <f t="shared" si="7"/>
        <v>429.02</v>
      </c>
      <c r="B194" s="7" t="s">
        <v>226</v>
      </c>
      <c r="C194" s="8" t="s">
        <v>85</v>
      </c>
      <c r="D194" s="8">
        <v>2015</v>
      </c>
      <c r="E194" s="9" t="s">
        <v>353</v>
      </c>
      <c r="F194" s="7">
        <v>53</v>
      </c>
      <c r="G194" s="7">
        <v>0</v>
      </c>
      <c r="H194" s="7">
        <v>0</v>
      </c>
      <c r="I194" s="7">
        <v>177</v>
      </c>
      <c r="J194" s="7">
        <v>81.5</v>
      </c>
      <c r="K194" s="7">
        <v>61</v>
      </c>
      <c r="L194" s="7">
        <v>44</v>
      </c>
      <c r="M194" s="10">
        <v>0.52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7">
        <v>12</v>
      </c>
      <c r="T194" s="10">
        <v>0</v>
      </c>
      <c r="U194" s="11"/>
    </row>
    <row r="195" spans="1:21" x14ac:dyDescent="0.2">
      <c r="A195">
        <f t="shared" si="7"/>
        <v>1075.22</v>
      </c>
      <c r="B195" s="7" t="s">
        <v>227</v>
      </c>
      <c r="C195" s="8" t="s">
        <v>53</v>
      </c>
      <c r="D195" s="8">
        <v>2012</v>
      </c>
      <c r="E195" s="9" t="s">
        <v>355</v>
      </c>
      <c r="F195" s="7">
        <v>70</v>
      </c>
      <c r="G195" s="7">
        <v>306</v>
      </c>
      <c r="H195" s="7">
        <v>0</v>
      </c>
      <c r="I195" s="7">
        <v>249.5</v>
      </c>
      <c r="J195" s="7">
        <v>132</v>
      </c>
      <c r="K195" s="7">
        <v>181</v>
      </c>
      <c r="L195" s="7">
        <v>91</v>
      </c>
      <c r="M195" s="10">
        <v>2.2200000000000002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7">
        <v>43.5</v>
      </c>
      <c r="T195" s="10">
        <v>0</v>
      </c>
      <c r="U195" s="11"/>
    </row>
    <row r="196" spans="1:21" x14ac:dyDescent="0.2">
      <c r="A196">
        <f t="shared" si="7"/>
        <v>696.99</v>
      </c>
      <c r="B196" s="7" t="s">
        <v>228</v>
      </c>
      <c r="C196" s="8" t="s">
        <v>31</v>
      </c>
      <c r="D196" s="8">
        <v>2015</v>
      </c>
      <c r="E196" s="9" t="s">
        <v>353</v>
      </c>
      <c r="F196" s="7">
        <v>70</v>
      </c>
      <c r="G196" s="7">
        <v>0</v>
      </c>
      <c r="H196" s="7">
        <v>0</v>
      </c>
      <c r="I196" s="7">
        <v>236</v>
      </c>
      <c r="J196" s="7">
        <v>129</v>
      </c>
      <c r="K196" s="7">
        <v>162</v>
      </c>
      <c r="L196" s="7">
        <v>67.5</v>
      </c>
      <c r="M196" s="10">
        <v>2.46</v>
      </c>
      <c r="N196" s="10">
        <v>2.0299999999999998</v>
      </c>
      <c r="O196" s="10">
        <v>0</v>
      </c>
      <c r="P196" s="10">
        <v>0</v>
      </c>
      <c r="Q196" s="10">
        <v>0</v>
      </c>
      <c r="R196" s="10">
        <v>0</v>
      </c>
      <c r="S196" s="7">
        <v>28</v>
      </c>
      <c r="T196" s="10">
        <v>0</v>
      </c>
      <c r="U196" s="11"/>
    </row>
    <row r="197" spans="1:21" x14ac:dyDescent="0.2">
      <c r="A197">
        <f t="shared" si="7"/>
        <v>922.68</v>
      </c>
      <c r="B197" s="7" t="s">
        <v>229</v>
      </c>
      <c r="C197" s="8" t="s">
        <v>31</v>
      </c>
      <c r="D197" s="8">
        <v>2009</v>
      </c>
      <c r="E197" s="9" t="s">
        <v>356</v>
      </c>
      <c r="F197" s="7">
        <v>78</v>
      </c>
      <c r="G197" s="7">
        <v>0</v>
      </c>
      <c r="H197" s="7">
        <v>0</v>
      </c>
      <c r="I197" s="7">
        <v>317.5</v>
      </c>
      <c r="J197" s="7">
        <v>152</v>
      </c>
      <c r="K197" s="7">
        <v>191</v>
      </c>
      <c r="L197" s="7">
        <v>113</v>
      </c>
      <c r="M197" s="10">
        <v>3.27</v>
      </c>
      <c r="N197" s="10">
        <v>1.72</v>
      </c>
      <c r="O197" s="10">
        <v>2.91</v>
      </c>
      <c r="P197" s="10">
        <v>3.28</v>
      </c>
      <c r="Q197" s="10">
        <v>0</v>
      </c>
      <c r="R197" s="10">
        <v>0</v>
      </c>
      <c r="S197" s="7">
        <v>60</v>
      </c>
      <c r="T197" s="10">
        <v>0</v>
      </c>
      <c r="U197" s="11"/>
    </row>
    <row r="198" spans="1:21" x14ac:dyDescent="0.2">
      <c r="A198">
        <f t="shared" si="7"/>
        <v>763.64</v>
      </c>
      <c r="B198" s="7" t="s">
        <v>230</v>
      </c>
      <c r="C198" s="8" t="s">
        <v>31</v>
      </c>
      <c r="D198" s="8">
        <v>2015</v>
      </c>
      <c r="E198" s="9" t="s">
        <v>353</v>
      </c>
      <c r="F198" s="7">
        <v>69</v>
      </c>
      <c r="G198" s="7">
        <v>0</v>
      </c>
      <c r="H198" s="7">
        <v>0</v>
      </c>
      <c r="I198" s="7">
        <v>236</v>
      </c>
      <c r="J198" s="7">
        <v>135</v>
      </c>
      <c r="K198" s="7">
        <v>138</v>
      </c>
      <c r="L198" s="7">
        <v>108</v>
      </c>
      <c r="M198" s="10">
        <v>0</v>
      </c>
      <c r="N198" s="10">
        <v>1.64</v>
      </c>
      <c r="O198" s="10">
        <v>0</v>
      </c>
      <c r="P198" s="10">
        <v>0</v>
      </c>
      <c r="Q198" s="10">
        <v>0</v>
      </c>
      <c r="R198" s="10">
        <v>0</v>
      </c>
      <c r="S198" s="7">
        <v>76</v>
      </c>
      <c r="T198" s="10">
        <v>0</v>
      </c>
      <c r="U198" s="11"/>
    </row>
    <row r="199" spans="1:21" x14ac:dyDescent="0.2">
      <c r="A199">
        <f t="shared" si="7"/>
        <v>206</v>
      </c>
      <c r="B199" s="7" t="s">
        <v>231</v>
      </c>
      <c r="C199" s="8" t="s">
        <v>63</v>
      </c>
      <c r="D199" s="8">
        <v>2020</v>
      </c>
      <c r="E199" s="9" t="s">
        <v>353</v>
      </c>
      <c r="F199" s="7">
        <v>38</v>
      </c>
      <c r="G199" s="7">
        <v>0</v>
      </c>
      <c r="H199" s="7">
        <v>0</v>
      </c>
      <c r="I199" s="7">
        <v>140</v>
      </c>
      <c r="J199" s="7">
        <v>28</v>
      </c>
      <c r="K199" s="7">
        <v>0</v>
      </c>
      <c r="L199" s="7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7">
        <v>0</v>
      </c>
      <c r="T199" s="10">
        <v>0</v>
      </c>
      <c r="U199" s="11"/>
    </row>
    <row r="200" spans="1:21" x14ac:dyDescent="0.2">
      <c r="A200">
        <f t="shared" si="7"/>
        <v>627.5</v>
      </c>
      <c r="B200" s="7" t="s">
        <v>232</v>
      </c>
      <c r="C200" s="8" t="s">
        <v>47</v>
      </c>
      <c r="D200" s="8">
        <v>2017</v>
      </c>
      <c r="E200" s="9" t="s">
        <v>353</v>
      </c>
      <c r="F200" s="7">
        <v>57</v>
      </c>
      <c r="G200" s="7">
        <v>0</v>
      </c>
      <c r="H200" s="7">
        <v>0</v>
      </c>
      <c r="I200" s="7">
        <v>236</v>
      </c>
      <c r="J200" s="7">
        <v>82.5</v>
      </c>
      <c r="K200" s="7">
        <v>118</v>
      </c>
      <c r="L200" s="7">
        <v>94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7">
        <v>40</v>
      </c>
      <c r="T200" s="10">
        <v>0</v>
      </c>
      <c r="U200" s="11"/>
    </row>
    <row r="201" spans="1:21" x14ac:dyDescent="0.2">
      <c r="A201">
        <f t="shared" si="7"/>
        <v>544.5</v>
      </c>
      <c r="B201" s="7" t="s">
        <v>233</v>
      </c>
      <c r="C201" s="8" t="s">
        <v>47</v>
      </c>
      <c r="D201" s="8">
        <v>2018</v>
      </c>
      <c r="E201" s="9" t="s">
        <v>353</v>
      </c>
      <c r="F201" s="7">
        <v>58</v>
      </c>
      <c r="G201" s="7">
        <v>0</v>
      </c>
      <c r="H201" s="7">
        <v>0</v>
      </c>
      <c r="I201" s="7">
        <v>218</v>
      </c>
      <c r="J201" s="7">
        <v>76</v>
      </c>
      <c r="K201" s="7">
        <v>113.5</v>
      </c>
      <c r="L201" s="7">
        <v>70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7">
        <v>9</v>
      </c>
      <c r="T201" s="10">
        <v>0</v>
      </c>
      <c r="U201" s="11"/>
    </row>
    <row r="202" spans="1:21" x14ac:dyDescent="0.2">
      <c r="A202">
        <f t="shared" si="7"/>
        <v>1157.21</v>
      </c>
      <c r="B202" s="7" t="s">
        <v>234</v>
      </c>
      <c r="C202" s="8" t="s">
        <v>24</v>
      </c>
      <c r="D202" s="8">
        <v>2010</v>
      </c>
      <c r="E202" s="9" t="s">
        <v>356</v>
      </c>
      <c r="F202" s="7">
        <v>80</v>
      </c>
      <c r="G202" s="7">
        <v>0</v>
      </c>
      <c r="H202" s="7">
        <v>0</v>
      </c>
      <c r="I202" s="7">
        <v>308.5</v>
      </c>
      <c r="J202" s="7">
        <v>158</v>
      </c>
      <c r="K202" s="7">
        <v>329.5</v>
      </c>
      <c r="L202" s="7">
        <v>163</v>
      </c>
      <c r="M202" s="10">
        <v>10.42</v>
      </c>
      <c r="N202" s="10">
        <v>6.49</v>
      </c>
      <c r="O202" s="10">
        <v>5.94</v>
      </c>
      <c r="P202" s="10">
        <v>0</v>
      </c>
      <c r="Q202" s="10">
        <v>0</v>
      </c>
      <c r="R202" s="10">
        <v>9.36</v>
      </c>
      <c r="S202" s="7">
        <v>86</v>
      </c>
      <c r="T202" s="10">
        <v>0</v>
      </c>
      <c r="U202" s="11"/>
    </row>
    <row r="203" spans="1:21" x14ac:dyDescent="0.2">
      <c r="A203">
        <f t="shared" si="7"/>
        <v>521.54999999999995</v>
      </c>
      <c r="B203" s="7" t="s">
        <v>235</v>
      </c>
      <c r="C203" s="8" t="s">
        <v>24</v>
      </c>
      <c r="D203" s="8">
        <v>2015</v>
      </c>
      <c r="E203" s="9" t="s">
        <v>353</v>
      </c>
      <c r="F203" s="7">
        <v>67</v>
      </c>
      <c r="G203" s="7">
        <v>0</v>
      </c>
      <c r="H203" s="7">
        <v>0</v>
      </c>
      <c r="I203" s="7">
        <v>0</v>
      </c>
      <c r="J203" s="7">
        <v>137</v>
      </c>
      <c r="K203" s="7">
        <v>135</v>
      </c>
      <c r="L203" s="7">
        <v>116</v>
      </c>
      <c r="M203" s="10">
        <v>4.04</v>
      </c>
      <c r="N203" s="10">
        <v>3.78</v>
      </c>
      <c r="O203" s="10">
        <v>3.45</v>
      </c>
      <c r="P203" s="10">
        <v>0</v>
      </c>
      <c r="Q203" s="10">
        <v>0</v>
      </c>
      <c r="R203" s="10">
        <v>1.28</v>
      </c>
      <c r="S203" s="7">
        <v>54</v>
      </c>
      <c r="T203" s="10">
        <v>0</v>
      </c>
      <c r="U203" s="11"/>
    </row>
    <row r="204" spans="1:21" x14ac:dyDescent="0.2">
      <c r="A204">
        <f t="shared" si="7"/>
        <v>862</v>
      </c>
      <c r="B204" s="7" t="s">
        <v>236</v>
      </c>
      <c r="C204" s="8" t="s">
        <v>47</v>
      </c>
      <c r="D204" s="8">
        <v>2011</v>
      </c>
      <c r="E204" s="9" t="s">
        <v>355</v>
      </c>
      <c r="F204" s="7">
        <v>71</v>
      </c>
      <c r="G204" s="7">
        <v>0</v>
      </c>
      <c r="H204" s="7">
        <v>0</v>
      </c>
      <c r="I204" s="7">
        <v>259</v>
      </c>
      <c r="J204" s="7">
        <v>123.5</v>
      </c>
      <c r="K204" s="7">
        <v>221.5</v>
      </c>
      <c r="L204" s="7">
        <v>128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7">
        <v>59</v>
      </c>
      <c r="T204" s="10">
        <v>0</v>
      </c>
      <c r="U204" s="11"/>
    </row>
    <row r="205" spans="1:21" x14ac:dyDescent="0.2">
      <c r="A205">
        <f t="shared" si="7"/>
        <v>534.54999999999995</v>
      </c>
      <c r="B205" s="7" t="s">
        <v>237</v>
      </c>
      <c r="C205" s="8" t="s">
        <v>34</v>
      </c>
      <c r="D205" s="8">
        <v>2016</v>
      </c>
      <c r="E205" s="9" t="s">
        <v>353</v>
      </c>
      <c r="F205" s="7">
        <v>58</v>
      </c>
      <c r="G205" s="7">
        <v>0</v>
      </c>
      <c r="H205" s="7">
        <v>0</v>
      </c>
      <c r="I205" s="7">
        <v>213</v>
      </c>
      <c r="J205" s="7">
        <v>119</v>
      </c>
      <c r="K205" s="7">
        <v>90</v>
      </c>
      <c r="L205" s="7">
        <v>54</v>
      </c>
      <c r="M205" s="10">
        <v>0.55000000000000004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7">
        <v>0</v>
      </c>
      <c r="T205" s="10">
        <v>0</v>
      </c>
      <c r="U205" s="11"/>
    </row>
    <row r="206" spans="1:21" x14ac:dyDescent="0.2">
      <c r="A206">
        <f t="shared" si="7"/>
        <v>1194.1599999999999</v>
      </c>
      <c r="B206" s="7" t="s">
        <v>238</v>
      </c>
      <c r="C206" s="8" t="s">
        <v>34</v>
      </c>
      <c r="D206" s="8">
        <v>2015</v>
      </c>
      <c r="E206" s="9" t="s">
        <v>353</v>
      </c>
      <c r="F206" s="7">
        <v>73</v>
      </c>
      <c r="G206" s="7">
        <v>330</v>
      </c>
      <c r="H206" s="7">
        <v>0</v>
      </c>
      <c r="I206" s="7">
        <v>270.5</v>
      </c>
      <c r="J206" s="7">
        <v>143</v>
      </c>
      <c r="K206" s="7">
        <v>208</v>
      </c>
      <c r="L206" s="7">
        <v>114</v>
      </c>
      <c r="M206" s="10">
        <v>3.29</v>
      </c>
      <c r="N206" s="10">
        <v>2.5499999999999998</v>
      </c>
      <c r="O206" s="10">
        <v>1.48</v>
      </c>
      <c r="P206" s="10">
        <v>0</v>
      </c>
      <c r="Q206" s="10">
        <v>0</v>
      </c>
      <c r="R206" s="10">
        <v>3.34</v>
      </c>
      <c r="S206" s="7">
        <v>45</v>
      </c>
      <c r="T206" s="10">
        <v>0</v>
      </c>
      <c r="U206" s="11"/>
    </row>
    <row r="207" spans="1:21" x14ac:dyDescent="0.2">
      <c r="B207" s="7" t="s">
        <v>239</v>
      </c>
      <c r="C207" s="8" t="s">
        <v>24</v>
      </c>
      <c r="D207" s="7">
        <v>2017</v>
      </c>
      <c r="E207" s="9" t="s">
        <v>353</v>
      </c>
      <c r="F207" s="7">
        <v>52</v>
      </c>
      <c r="G207" s="7">
        <v>0</v>
      </c>
      <c r="H207" s="7">
        <v>0</v>
      </c>
      <c r="I207" s="7">
        <v>211.5</v>
      </c>
      <c r="J207" s="7">
        <v>102</v>
      </c>
      <c r="K207" s="7">
        <v>0</v>
      </c>
      <c r="L207" s="7">
        <v>41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7">
        <v>30</v>
      </c>
      <c r="T207" s="10">
        <v>0</v>
      </c>
      <c r="U207" s="11"/>
    </row>
    <row r="208" spans="1:21" x14ac:dyDescent="0.2">
      <c r="A208">
        <f t="shared" ref="A208:A224" si="8">SUM(F208:T208)</f>
        <v>557</v>
      </c>
      <c r="B208" s="7" t="s">
        <v>240</v>
      </c>
      <c r="C208" s="8" t="s">
        <v>36</v>
      </c>
      <c r="D208" s="8">
        <v>2016</v>
      </c>
      <c r="E208" s="9" t="s">
        <v>353</v>
      </c>
      <c r="F208" s="7">
        <v>57</v>
      </c>
      <c r="G208" s="7">
        <v>0</v>
      </c>
      <c r="H208" s="7">
        <v>0</v>
      </c>
      <c r="I208" s="7">
        <v>216</v>
      </c>
      <c r="J208" s="7">
        <v>96</v>
      </c>
      <c r="K208" s="7">
        <v>106</v>
      </c>
      <c r="L208" s="7">
        <v>82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7">
        <v>0</v>
      </c>
      <c r="T208" s="10">
        <v>0</v>
      </c>
      <c r="U208" s="11"/>
    </row>
    <row r="209" spans="1:21" x14ac:dyDescent="0.2">
      <c r="A209">
        <f t="shared" si="8"/>
        <v>1293.6600000000001</v>
      </c>
      <c r="B209" s="7" t="s">
        <v>241</v>
      </c>
      <c r="C209" s="8" t="s">
        <v>34</v>
      </c>
      <c r="D209" s="8">
        <v>2010</v>
      </c>
      <c r="E209" s="9" t="s">
        <v>356</v>
      </c>
      <c r="F209" s="7">
        <v>74</v>
      </c>
      <c r="G209" s="7">
        <v>345</v>
      </c>
      <c r="H209" s="7">
        <v>0</v>
      </c>
      <c r="I209" s="7">
        <v>269</v>
      </c>
      <c r="J209" s="7">
        <v>119</v>
      </c>
      <c r="K209" s="7">
        <v>243</v>
      </c>
      <c r="L209" s="7">
        <v>157</v>
      </c>
      <c r="M209" s="10">
        <v>2.4700000000000002</v>
      </c>
      <c r="N209" s="10">
        <v>0</v>
      </c>
      <c r="O209" s="10">
        <v>0</v>
      </c>
      <c r="P209" s="10">
        <v>3.19</v>
      </c>
      <c r="Q209" s="10">
        <v>0</v>
      </c>
      <c r="R209" s="10">
        <v>0</v>
      </c>
      <c r="S209" s="7">
        <v>81</v>
      </c>
      <c r="T209" s="10">
        <v>0</v>
      </c>
      <c r="U209" s="11"/>
    </row>
    <row r="210" spans="1:21" x14ac:dyDescent="0.2">
      <c r="A210">
        <f t="shared" si="8"/>
        <v>1462.5</v>
      </c>
      <c r="B210" s="7" t="s">
        <v>242</v>
      </c>
      <c r="C210" s="8" t="s">
        <v>31</v>
      </c>
      <c r="D210" s="8">
        <v>2006</v>
      </c>
      <c r="E210" s="9" t="s">
        <v>356</v>
      </c>
      <c r="F210" s="7">
        <v>87</v>
      </c>
      <c r="G210" s="7">
        <v>415</v>
      </c>
      <c r="H210" s="7">
        <v>85</v>
      </c>
      <c r="I210" s="7">
        <v>332.5</v>
      </c>
      <c r="J210" s="7">
        <v>153</v>
      </c>
      <c r="K210" s="7">
        <v>191</v>
      </c>
      <c r="L210" s="7">
        <v>156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7">
        <v>43</v>
      </c>
      <c r="T210" s="10">
        <v>0</v>
      </c>
      <c r="U210" s="11"/>
    </row>
    <row r="211" spans="1:21" x14ac:dyDescent="0.2">
      <c r="A211">
        <f t="shared" si="8"/>
        <v>945.91</v>
      </c>
      <c r="B211" s="7" t="s">
        <v>243</v>
      </c>
      <c r="C211" s="8" t="s">
        <v>34</v>
      </c>
      <c r="D211" s="8">
        <v>2016</v>
      </c>
      <c r="E211" s="9" t="s">
        <v>353</v>
      </c>
      <c r="F211" s="7">
        <v>63</v>
      </c>
      <c r="G211" s="7">
        <v>276</v>
      </c>
      <c r="H211" s="7">
        <v>0</v>
      </c>
      <c r="I211" s="7">
        <v>231.5</v>
      </c>
      <c r="J211" s="7">
        <v>123.5</v>
      </c>
      <c r="K211" s="7">
        <v>153</v>
      </c>
      <c r="L211" s="7">
        <v>95</v>
      </c>
      <c r="M211" s="10">
        <v>2.4300000000000002</v>
      </c>
      <c r="N211" s="10">
        <v>1.48</v>
      </c>
      <c r="O211" s="10">
        <v>0</v>
      </c>
      <c r="P211" s="10">
        <v>0</v>
      </c>
      <c r="Q211" s="10">
        <v>0</v>
      </c>
      <c r="R211" s="10">
        <v>0</v>
      </c>
      <c r="S211" s="7">
        <v>0</v>
      </c>
      <c r="T211" s="10">
        <v>0</v>
      </c>
      <c r="U211" s="11"/>
    </row>
    <row r="212" spans="1:21" x14ac:dyDescent="0.2">
      <c r="A212">
        <f t="shared" si="8"/>
        <v>967.8</v>
      </c>
      <c r="B212" s="7" t="s">
        <v>244</v>
      </c>
      <c r="C212" s="8" t="s">
        <v>34</v>
      </c>
      <c r="D212" s="8">
        <v>2016</v>
      </c>
      <c r="E212" s="9" t="s">
        <v>353</v>
      </c>
      <c r="F212" s="7">
        <v>66</v>
      </c>
      <c r="G212" s="7">
        <v>294</v>
      </c>
      <c r="H212" s="7">
        <v>0</v>
      </c>
      <c r="I212" s="7">
        <v>240</v>
      </c>
      <c r="J212" s="7">
        <v>117</v>
      </c>
      <c r="K212" s="7">
        <v>153</v>
      </c>
      <c r="L212" s="7">
        <v>95</v>
      </c>
      <c r="M212" s="10">
        <v>1.9</v>
      </c>
      <c r="N212" s="10">
        <v>0.9</v>
      </c>
      <c r="O212" s="10">
        <v>0</v>
      </c>
      <c r="P212" s="10">
        <v>0</v>
      </c>
      <c r="Q212" s="10">
        <v>0</v>
      </c>
      <c r="R212" s="10">
        <v>0</v>
      </c>
      <c r="S212" s="7">
        <v>0</v>
      </c>
      <c r="T212" s="10">
        <v>0</v>
      </c>
      <c r="U212" s="11"/>
    </row>
    <row r="213" spans="1:21" x14ac:dyDescent="0.2">
      <c r="A213">
        <f t="shared" si="8"/>
        <v>837.5</v>
      </c>
      <c r="B213" s="7" t="s">
        <v>245</v>
      </c>
      <c r="C213" s="8" t="s">
        <v>47</v>
      </c>
      <c r="D213" s="8">
        <v>2012</v>
      </c>
      <c r="E213" s="9" t="s">
        <v>355</v>
      </c>
      <c r="F213" s="7">
        <v>55</v>
      </c>
      <c r="G213" s="7">
        <v>0</v>
      </c>
      <c r="H213" s="7">
        <v>0</v>
      </c>
      <c r="I213" s="7">
        <v>247.5</v>
      </c>
      <c r="J213" s="7">
        <v>125</v>
      </c>
      <c r="K213" s="7">
        <v>221.5</v>
      </c>
      <c r="L213" s="7">
        <v>136.5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7">
        <v>52</v>
      </c>
      <c r="T213" s="10">
        <v>0</v>
      </c>
      <c r="U213" s="11"/>
    </row>
    <row r="214" spans="1:21" x14ac:dyDescent="0.2">
      <c r="A214">
        <f t="shared" si="8"/>
        <v>73</v>
      </c>
      <c r="B214" s="7" t="s">
        <v>246</v>
      </c>
      <c r="C214" s="8" t="s">
        <v>47</v>
      </c>
      <c r="D214" s="8">
        <v>2018</v>
      </c>
      <c r="E214" s="9" t="s">
        <v>353</v>
      </c>
      <c r="F214" s="7">
        <v>38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35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7">
        <v>0</v>
      </c>
      <c r="T214" s="10">
        <v>0</v>
      </c>
      <c r="U214" s="11"/>
    </row>
    <row r="215" spans="1:21" x14ac:dyDescent="0.2">
      <c r="A215">
        <f t="shared" si="8"/>
        <v>533</v>
      </c>
      <c r="B215" s="7" t="s">
        <v>247</v>
      </c>
      <c r="C215" s="8" t="s">
        <v>47</v>
      </c>
      <c r="D215" s="8">
        <v>2016</v>
      </c>
      <c r="E215" s="9" t="s">
        <v>353</v>
      </c>
      <c r="F215" s="7">
        <v>46</v>
      </c>
      <c r="G215" s="7">
        <v>0</v>
      </c>
      <c r="H215" s="7">
        <v>0</v>
      </c>
      <c r="I215" s="7">
        <v>228</v>
      </c>
      <c r="J215" s="7">
        <v>73.5</v>
      </c>
      <c r="K215" s="7">
        <v>118</v>
      </c>
      <c r="L215" s="7">
        <v>52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7">
        <v>15.5</v>
      </c>
      <c r="T215" s="10">
        <v>0</v>
      </c>
      <c r="U215" s="11"/>
    </row>
    <row r="216" spans="1:21" x14ac:dyDescent="0.2">
      <c r="A216">
        <f t="shared" si="8"/>
        <v>649.5</v>
      </c>
      <c r="B216" s="7" t="s">
        <v>248</v>
      </c>
      <c r="C216" s="8" t="s">
        <v>36</v>
      </c>
      <c r="D216" s="8">
        <v>2014</v>
      </c>
      <c r="E216" s="9" t="s">
        <v>355</v>
      </c>
      <c r="F216" s="7">
        <v>59</v>
      </c>
      <c r="G216" s="7">
        <v>0</v>
      </c>
      <c r="H216" s="7">
        <v>0</v>
      </c>
      <c r="I216" s="7">
        <v>262</v>
      </c>
      <c r="J216" s="7">
        <v>111.5</v>
      </c>
      <c r="K216" s="7">
        <v>136</v>
      </c>
      <c r="L216" s="7">
        <v>81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7">
        <v>0</v>
      </c>
      <c r="T216" s="10">
        <v>0</v>
      </c>
      <c r="U216" s="11"/>
    </row>
    <row r="217" spans="1:21" x14ac:dyDescent="0.2">
      <c r="A217">
        <f t="shared" si="8"/>
        <v>478.9</v>
      </c>
      <c r="B217" s="7" t="s">
        <v>249</v>
      </c>
      <c r="C217" s="8" t="s">
        <v>34</v>
      </c>
      <c r="D217" s="8">
        <v>2015</v>
      </c>
      <c r="E217" s="9" t="s">
        <v>353</v>
      </c>
      <c r="F217" s="7">
        <v>52</v>
      </c>
      <c r="G217" s="7">
        <v>0</v>
      </c>
      <c r="H217" s="7">
        <v>0</v>
      </c>
      <c r="I217" s="7">
        <v>205.5</v>
      </c>
      <c r="J217" s="7">
        <v>83.5</v>
      </c>
      <c r="K217" s="7">
        <v>90</v>
      </c>
      <c r="L217" s="7">
        <v>47</v>
      </c>
      <c r="M217" s="10">
        <v>0</v>
      </c>
      <c r="N217" s="10">
        <v>0.9</v>
      </c>
      <c r="O217" s="10">
        <v>0</v>
      </c>
      <c r="P217" s="10">
        <v>0</v>
      </c>
      <c r="Q217" s="10">
        <v>0</v>
      </c>
      <c r="R217" s="10">
        <v>0</v>
      </c>
      <c r="S217" s="7">
        <v>0</v>
      </c>
      <c r="T217" s="10">
        <v>0</v>
      </c>
      <c r="U217" s="11"/>
    </row>
    <row r="218" spans="1:21" x14ac:dyDescent="0.2">
      <c r="A218">
        <f t="shared" si="8"/>
        <v>174.5</v>
      </c>
      <c r="B218" s="7" t="s">
        <v>250</v>
      </c>
      <c r="C218" s="8" t="s">
        <v>34</v>
      </c>
      <c r="D218" s="8">
        <v>2018</v>
      </c>
      <c r="E218" s="9" t="s">
        <v>353</v>
      </c>
      <c r="F218" s="7">
        <v>33</v>
      </c>
      <c r="G218" s="7">
        <v>0</v>
      </c>
      <c r="H218" s="7">
        <v>0</v>
      </c>
      <c r="I218" s="7">
        <v>141.5</v>
      </c>
      <c r="J218" s="7">
        <v>0</v>
      </c>
      <c r="K218" s="7">
        <v>0</v>
      </c>
      <c r="L218" s="7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7">
        <v>0</v>
      </c>
      <c r="T218" s="10">
        <v>0</v>
      </c>
      <c r="U218" s="11"/>
    </row>
    <row r="219" spans="1:21" x14ac:dyDescent="0.2">
      <c r="A219">
        <f t="shared" si="8"/>
        <v>219</v>
      </c>
      <c r="B219" s="7" t="s">
        <v>251</v>
      </c>
      <c r="C219" s="8" t="s">
        <v>34</v>
      </c>
      <c r="D219" s="8">
        <v>2017</v>
      </c>
      <c r="E219" s="9" t="s">
        <v>353</v>
      </c>
      <c r="F219" s="7">
        <v>41</v>
      </c>
      <c r="G219" s="7">
        <v>0</v>
      </c>
      <c r="H219" s="7">
        <v>0</v>
      </c>
      <c r="I219" s="7">
        <v>178</v>
      </c>
      <c r="J219" s="7">
        <v>0</v>
      </c>
      <c r="K219" s="7">
        <v>0</v>
      </c>
      <c r="L219" s="7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7">
        <v>0</v>
      </c>
      <c r="T219" s="10">
        <v>0</v>
      </c>
      <c r="U219" s="11"/>
    </row>
    <row r="220" spans="1:21" x14ac:dyDescent="0.2">
      <c r="A220">
        <f t="shared" si="8"/>
        <v>233</v>
      </c>
      <c r="B220" s="7" t="s">
        <v>252</v>
      </c>
      <c r="C220" s="8" t="s">
        <v>34</v>
      </c>
      <c r="D220" s="8">
        <v>2014</v>
      </c>
      <c r="E220" s="9" t="s">
        <v>355</v>
      </c>
      <c r="F220" s="7">
        <v>49</v>
      </c>
      <c r="G220" s="7">
        <v>0</v>
      </c>
      <c r="H220" s="7">
        <v>0</v>
      </c>
      <c r="I220" s="7">
        <v>151</v>
      </c>
      <c r="J220" s="7">
        <v>0</v>
      </c>
      <c r="K220" s="7">
        <v>33</v>
      </c>
      <c r="L220" s="7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7">
        <v>0</v>
      </c>
      <c r="T220" s="10">
        <v>0</v>
      </c>
      <c r="U220" s="11"/>
    </row>
    <row r="221" spans="1:21" x14ac:dyDescent="0.2">
      <c r="A221">
        <f t="shared" si="8"/>
        <v>382.09</v>
      </c>
      <c r="B221" s="7" t="s">
        <v>253</v>
      </c>
      <c r="C221" s="8" t="s">
        <v>24</v>
      </c>
      <c r="D221" s="8">
        <v>2017</v>
      </c>
      <c r="E221" s="9" t="s">
        <v>353</v>
      </c>
      <c r="F221" s="7">
        <v>57</v>
      </c>
      <c r="G221" s="7">
        <v>0</v>
      </c>
      <c r="H221" s="7">
        <v>0</v>
      </c>
      <c r="I221" s="7">
        <v>0</v>
      </c>
      <c r="J221" s="7">
        <v>75</v>
      </c>
      <c r="K221" s="7">
        <v>159</v>
      </c>
      <c r="L221" s="7">
        <v>90</v>
      </c>
      <c r="M221" s="10">
        <v>0</v>
      </c>
      <c r="N221" s="10">
        <v>1.0900000000000001</v>
      </c>
      <c r="O221" s="10">
        <v>0</v>
      </c>
      <c r="P221" s="10">
        <v>0</v>
      </c>
      <c r="Q221" s="10">
        <v>0</v>
      </c>
      <c r="R221" s="10">
        <v>0</v>
      </c>
      <c r="S221" s="7">
        <v>0</v>
      </c>
      <c r="T221" s="10">
        <v>0</v>
      </c>
      <c r="U221" s="11"/>
    </row>
    <row r="222" spans="1:21" x14ac:dyDescent="0.2">
      <c r="A222">
        <f t="shared" si="8"/>
        <v>573.14</v>
      </c>
      <c r="B222" s="7" t="s">
        <v>254</v>
      </c>
      <c r="C222" s="8" t="s">
        <v>40</v>
      </c>
      <c r="D222" s="8">
        <v>2011</v>
      </c>
      <c r="E222" s="9" t="s">
        <v>355</v>
      </c>
      <c r="F222" s="7">
        <v>50</v>
      </c>
      <c r="G222" s="7">
        <v>0</v>
      </c>
      <c r="H222" s="7">
        <v>0</v>
      </c>
      <c r="I222" s="7">
        <v>225</v>
      </c>
      <c r="J222" s="7">
        <v>116</v>
      </c>
      <c r="K222" s="7">
        <v>181.5</v>
      </c>
      <c r="L222" s="7">
        <v>0</v>
      </c>
      <c r="M222" s="10">
        <v>0</v>
      </c>
      <c r="N222" s="10">
        <v>0.64</v>
      </c>
      <c r="O222" s="10">
        <v>0</v>
      </c>
      <c r="P222" s="10">
        <v>0</v>
      </c>
      <c r="Q222" s="10">
        <v>0</v>
      </c>
      <c r="R222" s="10">
        <v>0</v>
      </c>
      <c r="S222" s="7">
        <v>0</v>
      </c>
      <c r="T222" s="10">
        <v>0</v>
      </c>
      <c r="U222" s="11"/>
    </row>
    <row r="223" spans="1:21" x14ac:dyDescent="0.2">
      <c r="A223">
        <f t="shared" si="8"/>
        <v>292.5</v>
      </c>
      <c r="B223" s="7" t="s">
        <v>255</v>
      </c>
      <c r="C223" s="8" t="s">
        <v>24</v>
      </c>
      <c r="D223" s="8">
        <v>2018</v>
      </c>
      <c r="E223" s="9" t="s">
        <v>353</v>
      </c>
      <c r="F223" s="7">
        <v>45</v>
      </c>
      <c r="G223" s="7">
        <v>0</v>
      </c>
      <c r="H223" s="7">
        <v>0</v>
      </c>
      <c r="I223" s="7">
        <v>177</v>
      </c>
      <c r="J223" s="7">
        <v>21.5</v>
      </c>
      <c r="K223" s="7">
        <v>0</v>
      </c>
      <c r="L223" s="7">
        <v>30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7">
        <v>19</v>
      </c>
      <c r="T223" s="10">
        <v>0</v>
      </c>
      <c r="U223" s="11"/>
    </row>
    <row r="224" spans="1:21" x14ac:dyDescent="0.2">
      <c r="A224">
        <f t="shared" si="8"/>
        <v>146.5</v>
      </c>
      <c r="B224" s="7" t="s">
        <v>256</v>
      </c>
      <c r="C224" s="8" t="s">
        <v>26</v>
      </c>
      <c r="D224" s="12" t="e">
        <v>#N/A</v>
      </c>
      <c r="E224" s="13" t="s">
        <v>354</v>
      </c>
      <c r="F224" s="7">
        <v>26</v>
      </c>
      <c r="G224" s="7">
        <v>0</v>
      </c>
      <c r="H224" s="7">
        <v>0</v>
      </c>
      <c r="I224" s="7">
        <v>120.5</v>
      </c>
      <c r="J224" s="7">
        <v>0</v>
      </c>
      <c r="K224" s="7">
        <v>0</v>
      </c>
      <c r="L224" s="7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7">
        <v>0</v>
      </c>
      <c r="T224" s="10">
        <v>0</v>
      </c>
      <c r="U224" s="11"/>
    </row>
    <row r="225" spans="1:21" x14ac:dyDescent="0.2">
      <c r="B225" s="7" t="s">
        <v>257</v>
      </c>
      <c r="C225" s="8" t="s">
        <v>53</v>
      </c>
      <c r="D225" s="7">
        <v>2013</v>
      </c>
      <c r="E225" s="9" t="s">
        <v>355</v>
      </c>
      <c r="F225" s="7">
        <v>57</v>
      </c>
      <c r="G225" s="7">
        <v>237.5</v>
      </c>
      <c r="H225" s="7">
        <v>0</v>
      </c>
      <c r="I225" s="7">
        <v>177</v>
      </c>
      <c r="J225" s="7">
        <v>106</v>
      </c>
      <c r="K225" s="7">
        <v>81.5</v>
      </c>
      <c r="L225" s="7">
        <v>78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7">
        <v>39</v>
      </c>
      <c r="T225" s="10">
        <v>0</v>
      </c>
      <c r="U225" s="11"/>
    </row>
    <row r="226" spans="1:21" x14ac:dyDescent="0.2">
      <c r="A226">
        <f t="shared" ref="A226:A238" si="9">SUM(F226:T226)</f>
        <v>705.12</v>
      </c>
      <c r="B226" s="7" t="s">
        <v>258</v>
      </c>
      <c r="C226" s="8" t="s">
        <v>24</v>
      </c>
      <c r="D226" s="8">
        <v>2013</v>
      </c>
      <c r="E226" s="9" t="s">
        <v>355</v>
      </c>
      <c r="F226" s="7">
        <v>70</v>
      </c>
      <c r="G226" s="7">
        <v>0</v>
      </c>
      <c r="H226" s="7">
        <v>0</v>
      </c>
      <c r="I226" s="7">
        <v>258</v>
      </c>
      <c r="J226" s="7">
        <v>104</v>
      </c>
      <c r="K226" s="7">
        <v>172</v>
      </c>
      <c r="L226" s="7">
        <v>99</v>
      </c>
      <c r="M226" s="10">
        <v>0</v>
      </c>
      <c r="N226" s="10">
        <v>2.12</v>
      </c>
      <c r="O226" s="10">
        <v>0</v>
      </c>
      <c r="P226" s="10">
        <v>0</v>
      </c>
      <c r="Q226" s="10">
        <v>0</v>
      </c>
      <c r="R226" s="10">
        <v>0</v>
      </c>
      <c r="S226" s="7">
        <v>0</v>
      </c>
      <c r="T226" s="10">
        <v>0</v>
      </c>
      <c r="U226" s="11"/>
    </row>
    <row r="227" spans="1:21" x14ac:dyDescent="0.2">
      <c r="A227">
        <f t="shared" si="9"/>
        <v>633.33000000000004</v>
      </c>
      <c r="B227" s="7" t="s">
        <v>259</v>
      </c>
      <c r="C227" s="8" t="s">
        <v>31</v>
      </c>
      <c r="D227" s="8">
        <v>2010</v>
      </c>
      <c r="E227" s="9" t="s">
        <v>356</v>
      </c>
      <c r="F227" s="7">
        <v>64</v>
      </c>
      <c r="G227" s="7">
        <v>0</v>
      </c>
      <c r="H227" s="7">
        <v>0</v>
      </c>
      <c r="I227" s="7">
        <v>214</v>
      </c>
      <c r="J227" s="7">
        <v>115</v>
      </c>
      <c r="K227" s="7">
        <v>114</v>
      </c>
      <c r="L227" s="7">
        <v>87</v>
      </c>
      <c r="M227" s="10">
        <v>1.7</v>
      </c>
      <c r="N227" s="10">
        <v>2.21</v>
      </c>
      <c r="O227" s="10">
        <v>0</v>
      </c>
      <c r="P227" s="10">
        <v>1.42</v>
      </c>
      <c r="Q227" s="10">
        <v>0</v>
      </c>
      <c r="R227" s="10">
        <v>0</v>
      </c>
      <c r="S227" s="7">
        <v>34</v>
      </c>
      <c r="T227" s="10">
        <v>0</v>
      </c>
      <c r="U227" s="11"/>
    </row>
    <row r="228" spans="1:21" x14ac:dyDescent="0.2">
      <c r="A228">
        <f t="shared" si="9"/>
        <v>12</v>
      </c>
      <c r="B228" s="7" t="s">
        <v>260</v>
      </c>
      <c r="C228" s="8" t="s">
        <v>26</v>
      </c>
      <c r="D228" s="12" t="e">
        <v>#N/A</v>
      </c>
      <c r="E228" s="13" t="s">
        <v>354</v>
      </c>
      <c r="F228" s="7">
        <v>12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7">
        <v>0</v>
      </c>
      <c r="T228" s="10">
        <v>0</v>
      </c>
      <c r="U228" s="11"/>
    </row>
    <row r="229" spans="1:21" x14ac:dyDescent="0.2">
      <c r="A229">
        <f t="shared" si="9"/>
        <v>810</v>
      </c>
      <c r="B229" s="7" t="s">
        <v>261</v>
      </c>
      <c r="C229" s="8" t="s">
        <v>63</v>
      </c>
      <c r="D229" s="8">
        <v>2012</v>
      </c>
      <c r="E229" s="9" t="s">
        <v>355</v>
      </c>
      <c r="F229" s="7">
        <v>57</v>
      </c>
      <c r="G229" s="7">
        <v>234.5</v>
      </c>
      <c r="H229" s="7">
        <v>0</v>
      </c>
      <c r="I229" s="7">
        <v>210.5</v>
      </c>
      <c r="J229" s="7">
        <v>100</v>
      </c>
      <c r="K229" s="7">
        <v>116</v>
      </c>
      <c r="L229" s="7">
        <v>92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7">
        <v>0</v>
      </c>
      <c r="T229" s="10">
        <v>0</v>
      </c>
      <c r="U229" s="11"/>
    </row>
    <row r="230" spans="1:21" x14ac:dyDescent="0.2">
      <c r="A230">
        <f t="shared" si="9"/>
        <v>1152.4099999999999</v>
      </c>
      <c r="B230" s="7" t="s">
        <v>262</v>
      </c>
      <c r="C230" s="8" t="s">
        <v>31</v>
      </c>
      <c r="D230" s="8">
        <v>2011</v>
      </c>
      <c r="E230" s="9" t="s">
        <v>355</v>
      </c>
      <c r="F230" s="7">
        <v>80</v>
      </c>
      <c r="G230" s="7">
        <v>0</v>
      </c>
      <c r="H230" s="7">
        <v>0</v>
      </c>
      <c r="I230" s="7">
        <v>300</v>
      </c>
      <c r="J230" s="7">
        <v>158</v>
      </c>
      <c r="K230" s="7">
        <v>283.5</v>
      </c>
      <c r="L230" s="7">
        <v>166</v>
      </c>
      <c r="M230" s="10">
        <v>8.92</v>
      </c>
      <c r="N230" s="10">
        <v>5.65</v>
      </c>
      <c r="O230" s="10">
        <v>5.33</v>
      </c>
      <c r="P230" s="10">
        <v>4.8600000000000003</v>
      </c>
      <c r="Q230" s="10">
        <v>0</v>
      </c>
      <c r="R230" s="10">
        <v>10.029999999999999</v>
      </c>
      <c r="S230" s="7">
        <v>94</v>
      </c>
      <c r="T230" s="10">
        <v>36.119999999999997</v>
      </c>
      <c r="U230" s="11"/>
    </row>
    <row r="231" spans="1:21" x14ac:dyDescent="0.2">
      <c r="A231">
        <f t="shared" si="9"/>
        <v>624.75</v>
      </c>
      <c r="B231" s="7" t="s">
        <v>263</v>
      </c>
      <c r="C231" s="8" t="s">
        <v>44</v>
      </c>
      <c r="D231" s="8">
        <v>2017</v>
      </c>
      <c r="E231" s="9" t="s">
        <v>353</v>
      </c>
      <c r="F231" s="7">
        <v>58.5</v>
      </c>
      <c r="G231" s="7">
        <v>260</v>
      </c>
      <c r="H231" s="7">
        <v>0</v>
      </c>
      <c r="I231" s="7">
        <v>195</v>
      </c>
      <c r="J231" s="7">
        <v>111</v>
      </c>
      <c r="K231" s="7">
        <v>0</v>
      </c>
      <c r="L231" s="7">
        <v>0</v>
      </c>
      <c r="M231" s="10">
        <v>0.25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7">
        <v>0</v>
      </c>
      <c r="T231" s="10">
        <v>0</v>
      </c>
      <c r="U231" s="11"/>
    </row>
    <row r="232" spans="1:21" x14ac:dyDescent="0.2">
      <c r="A232">
        <f t="shared" si="9"/>
        <v>1926.85</v>
      </c>
      <c r="B232" s="7" t="s">
        <v>264</v>
      </c>
      <c r="C232" s="8" t="s">
        <v>44</v>
      </c>
      <c r="D232" s="8">
        <v>2010</v>
      </c>
      <c r="E232" s="9" t="s">
        <v>356</v>
      </c>
      <c r="F232" s="7">
        <v>93</v>
      </c>
      <c r="G232" s="7">
        <v>448</v>
      </c>
      <c r="H232" s="7">
        <v>165</v>
      </c>
      <c r="I232" s="7">
        <v>370.5</v>
      </c>
      <c r="J232" s="7">
        <v>172</v>
      </c>
      <c r="K232" s="7">
        <v>333</v>
      </c>
      <c r="L232" s="7">
        <v>208</v>
      </c>
      <c r="M232" s="10">
        <v>8.7100000000000009</v>
      </c>
      <c r="N232" s="10">
        <v>1.53</v>
      </c>
      <c r="O232" s="10">
        <v>1.65</v>
      </c>
      <c r="P232" s="10">
        <v>7.34</v>
      </c>
      <c r="Q232" s="10">
        <v>0</v>
      </c>
      <c r="R232" s="10">
        <v>3.62</v>
      </c>
      <c r="S232" s="7">
        <v>114.5</v>
      </c>
      <c r="T232" s="10">
        <v>0</v>
      </c>
      <c r="U232" s="11"/>
    </row>
    <row r="233" spans="1:21" x14ac:dyDescent="0.2">
      <c r="A233">
        <f t="shared" si="9"/>
        <v>244.21</v>
      </c>
      <c r="B233" s="7" t="s">
        <v>265</v>
      </c>
      <c r="C233" s="8" t="s">
        <v>53</v>
      </c>
      <c r="D233" s="8">
        <v>2018</v>
      </c>
      <c r="E233" s="9" t="s">
        <v>353</v>
      </c>
      <c r="F233" s="7">
        <v>33</v>
      </c>
      <c r="G233" s="7">
        <v>0</v>
      </c>
      <c r="H233" s="7">
        <v>0</v>
      </c>
      <c r="I233" s="7">
        <v>154</v>
      </c>
      <c r="J233" s="7">
        <v>22</v>
      </c>
      <c r="K233" s="7">
        <v>15</v>
      </c>
      <c r="L233" s="7">
        <v>20</v>
      </c>
      <c r="M233" s="10">
        <v>0</v>
      </c>
      <c r="N233" s="10">
        <v>0.21</v>
      </c>
      <c r="O233" s="10">
        <v>0</v>
      </c>
      <c r="P233" s="10">
        <v>0</v>
      </c>
      <c r="Q233" s="10">
        <v>0</v>
      </c>
      <c r="R233" s="10">
        <v>0</v>
      </c>
      <c r="S233" s="7">
        <v>0</v>
      </c>
      <c r="T233" s="10">
        <v>0</v>
      </c>
      <c r="U233" s="11"/>
    </row>
    <row r="234" spans="1:21" x14ac:dyDescent="0.2">
      <c r="A234">
        <f t="shared" si="9"/>
        <v>360.62</v>
      </c>
      <c r="B234" s="7" t="s">
        <v>266</v>
      </c>
      <c r="C234" s="8" t="s">
        <v>53</v>
      </c>
      <c r="D234" s="8">
        <v>2016</v>
      </c>
      <c r="E234" s="9" t="s">
        <v>353</v>
      </c>
      <c r="F234" s="7">
        <v>46</v>
      </c>
      <c r="G234" s="7">
        <v>0</v>
      </c>
      <c r="H234" s="7">
        <v>0</v>
      </c>
      <c r="I234" s="7">
        <v>190</v>
      </c>
      <c r="J234" s="7">
        <v>46</v>
      </c>
      <c r="K234" s="7">
        <v>58.5</v>
      </c>
      <c r="L234" s="7">
        <v>20</v>
      </c>
      <c r="M234" s="10">
        <v>0.12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7">
        <v>0</v>
      </c>
      <c r="T234" s="10">
        <v>0</v>
      </c>
      <c r="U234" s="11"/>
    </row>
    <row r="235" spans="1:21" x14ac:dyDescent="0.2">
      <c r="A235">
        <f t="shared" si="9"/>
        <v>590.07000000000005</v>
      </c>
      <c r="B235" s="7" t="s">
        <v>267</v>
      </c>
      <c r="C235" s="8" t="s">
        <v>24</v>
      </c>
      <c r="D235" s="8">
        <v>2018</v>
      </c>
      <c r="E235" s="9" t="s">
        <v>353</v>
      </c>
      <c r="F235" s="7">
        <v>61</v>
      </c>
      <c r="G235" s="7">
        <v>0</v>
      </c>
      <c r="H235" s="7">
        <v>0</v>
      </c>
      <c r="I235" s="7">
        <v>237.5</v>
      </c>
      <c r="J235" s="7">
        <v>109</v>
      </c>
      <c r="K235" s="7">
        <v>96</v>
      </c>
      <c r="L235" s="7">
        <v>54</v>
      </c>
      <c r="M235" s="10">
        <v>1.08</v>
      </c>
      <c r="N235" s="10">
        <v>0.49</v>
      </c>
      <c r="O235" s="10">
        <v>0</v>
      </c>
      <c r="P235" s="10">
        <v>0</v>
      </c>
      <c r="Q235" s="10">
        <v>0</v>
      </c>
      <c r="R235" s="10">
        <v>0</v>
      </c>
      <c r="S235" s="7">
        <v>31</v>
      </c>
      <c r="T235" s="10">
        <v>0</v>
      </c>
      <c r="U235" s="11"/>
    </row>
    <row r="236" spans="1:21" x14ac:dyDescent="0.2">
      <c r="A236">
        <f t="shared" si="9"/>
        <v>1828.9499999999998</v>
      </c>
      <c r="B236" s="7" t="s">
        <v>268</v>
      </c>
      <c r="C236" s="8" t="s">
        <v>44</v>
      </c>
      <c r="D236" s="8">
        <v>2007</v>
      </c>
      <c r="E236" s="9" t="s">
        <v>356</v>
      </c>
      <c r="F236" s="7">
        <v>92</v>
      </c>
      <c r="G236" s="7">
        <v>431</v>
      </c>
      <c r="H236" s="7">
        <v>74</v>
      </c>
      <c r="I236" s="7">
        <v>370.5</v>
      </c>
      <c r="J236" s="7">
        <v>175</v>
      </c>
      <c r="K236" s="7">
        <v>333</v>
      </c>
      <c r="L236" s="7">
        <v>208</v>
      </c>
      <c r="M236" s="10">
        <v>6.28</v>
      </c>
      <c r="N236" s="10">
        <v>4.5199999999999996</v>
      </c>
      <c r="O236" s="10">
        <v>3.87</v>
      </c>
      <c r="P236" s="10">
        <v>6.62</v>
      </c>
      <c r="Q236" s="10">
        <v>0</v>
      </c>
      <c r="R236" s="10">
        <v>9.66</v>
      </c>
      <c r="S236" s="7">
        <v>114.5</v>
      </c>
      <c r="T236" s="10">
        <v>0</v>
      </c>
      <c r="U236" s="11"/>
    </row>
    <row r="237" spans="1:21" x14ac:dyDescent="0.2">
      <c r="A237">
        <f t="shared" si="9"/>
        <v>1561.33</v>
      </c>
      <c r="B237" s="7" t="s">
        <v>269</v>
      </c>
      <c r="C237" s="8" t="s">
        <v>44</v>
      </c>
      <c r="D237" s="8">
        <v>2001</v>
      </c>
      <c r="E237" s="9" t="s">
        <v>356</v>
      </c>
      <c r="F237" s="7">
        <v>87</v>
      </c>
      <c r="G237" s="7">
        <v>420</v>
      </c>
      <c r="H237" s="7">
        <v>55</v>
      </c>
      <c r="I237" s="7">
        <v>327</v>
      </c>
      <c r="J237" s="7">
        <v>157</v>
      </c>
      <c r="K237" s="7">
        <v>259.5</v>
      </c>
      <c r="L237" s="7">
        <v>167.5</v>
      </c>
      <c r="M237" s="10">
        <v>0</v>
      </c>
      <c r="N237" s="10">
        <v>1.53</v>
      </c>
      <c r="O237" s="10">
        <v>0.96</v>
      </c>
      <c r="P237" s="10">
        <v>7.34</v>
      </c>
      <c r="Q237" s="10">
        <v>0</v>
      </c>
      <c r="R237" s="10">
        <v>0</v>
      </c>
      <c r="S237" s="7">
        <v>78.5</v>
      </c>
      <c r="T237" s="10">
        <v>0</v>
      </c>
      <c r="U237" s="11"/>
    </row>
    <row r="238" spans="1:21" x14ac:dyDescent="0.2">
      <c r="A238">
        <f t="shared" si="9"/>
        <v>483</v>
      </c>
      <c r="B238" s="7" t="s">
        <v>270</v>
      </c>
      <c r="C238" s="8" t="s">
        <v>34</v>
      </c>
      <c r="D238" s="8">
        <v>2015</v>
      </c>
      <c r="E238" s="9" t="s">
        <v>353</v>
      </c>
      <c r="F238" s="7">
        <v>53</v>
      </c>
      <c r="G238" s="7">
        <v>0</v>
      </c>
      <c r="H238" s="7">
        <v>0</v>
      </c>
      <c r="I238" s="7">
        <v>205.5</v>
      </c>
      <c r="J238" s="7">
        <v>83.5</v>
      </c>
      <c r="K238" s="7">
        <v>75</v>
      </c>
      <c r="L238" s="7">
        <v>66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7">
        <v>0</v>
      </c>
      <c r="T238" s="10">
        <v>0</v>
      </c>
      <c r="U238" s="11"/>
    </row>
    <row r="239" spans="1:21" x14ac:dyDescent="0.2">
      <c r="B239" s="7" t="s">
        <v>271</v>
      </c>
      <c r="C239" s="8" t="s">
        <v>47</v>
      </c>
      <c r="D239" s="7">
        <v>2014</v>
      </c>
      <c r="E239" s="9" t="s">
        <v>355</v>
      </c>
      <c r="F239" s="7">
        <v>40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96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7">
        <v>0</v>
      </c>
      <c r="T239" s="10">
        <v>0</v>
      </c>
      <c r="U239" s="11"/>
    </row>
    <row r="240" spans="1:21" x14ac:dyDescent="0.2">
      <c r="A240">
        <f t="shared" ref="A240:A263" si="10">SUM(F240:T240)</f>
        <v>1477.95</v>
      </c>
      <c r="B240" s="7" t="s">
        <v>272</v>
      </c>
      <c r="C240" s="8" t="s">
        <v>36</v>
      </c>
      <c r="D240" s="8">
        <v>2009</v>
      </c>
      <c r="E240" s="9" t="s">
        <v>356</v>
      </c>
      <c r="F240" s="7">
        <v>87</v>
      </c>
      <c r="G240" s="7">
        <v>380</v>
      </c>
      <c r="H240" s="7">
        <v>51</v>
      </c>
      <c r="I240" s="7">
        <v>320</v>
      </c>
      <c r="J240" s="7">
        <v>158</v>
      </c>
      <c r="K240" s="7">
        <v>246</v>
      </c>
      <c r="L240" s="7">
        <v>153</v>
      </c>
      <c r="M240" s="10">
        <v>5.48</v>
      </c>
      <c r="N240" s="10">
        <v>1.06</v>
      </c>
      <c r="O240" s="10">
        <v>0</v>
      </c>
      <c r="P240" s="10">
        <v>0</v>
      </c>
      <c r="Q240" s="10">
        <v>0</v>
      </c>
      <c r="R240" s="10">
        <v>2.41</v>
      </c>
      <c r="S240" s="7">
        <v>74</v>
      </c>
      <c r="T240" s="10">
        <v>0</v>
      </c>
      <c r="U240" s="11"/>
    </row>
    <row r="241" spans="1:21" x14ac:dyDescent="0.2">
      <c r="A241">
        <f t="shared" si="10"/>
        <v>1014.62</v>
      </c>
      <c r="B241" s="7" t="s">
        <v>273</v>
      </c>
      <c r="C241" s="8" t="s">
        <v>36</v>
      </c>
      <c r="D241" s="8">
        <v>2005</v>
      </c>
      <c r="E241" s="9" t="s">
        <v>356</v>
      </c>
      <c r="F241" s="7">
        <v>67</v>
      </c>
      <c r="G241" s="7">
        <v>0</v>
      </c>
      <c r="H241" s="7">
        <v>0</v>
      </c>
      <c r="I241" s="7">
        <v>287</v>
      </c>
      <c r="J241" s="7">
        <v>147</v>
      </c>
      <c r="K241" s="7">
        <v>257</v>
      </c>
      <c r="L241" s="7">
        <v>158</v>
      </c>
      <c r="M241" s="10">
        <v>0</v>
      </c>
      <c r="N241" s="10">
        <v>0</v>
      </c>
      <c r="O241" s="10">
        <v>0</v>
      </c>
      <c r="P241" s="10">
        <v>4.21</v>
      </c>
      <c r="Q241" s="10">
        <v>0</v>
      </c>
      <c r="R241" s="10">
        <v>2.41</v>
      </c>
      <c r="S241" s="7">
        <v>92</v>
      </c>
      <c r="T241" s="10">
        <v>0</v>
      </c>
      <c r="U241" s="11"/>
    </row>
    <row r="242" spans="1:21" x14ac:dyDescent="0.2">
      <c r="A242">
        <f t="shared" si="10"/>
        <v>961.85</v>
      </c>
      <c r="B242" s="7" t="s">
        <v>274</v>
      </c>
      <c r="C242" s="8" t="s">
        <v>24</v>
      </c>
      <c r="D242" s="8">
        <v>2011</v>
      </c>
      <c r="E242" s="9" t="s">
        <v>355</v>
      </c>
      <c r="F242" s="7">
        <v>70</v>
      </c>
      <c r="G242" s="7">
        <v>0</v>
      </c>
      <c r="H242" s="7">
        <v>0</v>
      </c>
      <c r="I242" s="7">
        <v>293.5</v>
      </c>
      <c r="J242" s="7">
        <v>146</v>
      </c>
      <c r="K242" s="7">
        <v>231</v>
      </c>
      <c r="L242" s="7">
        <v>135</v>
      </c>
      <c r="M242" s="10">
        <v>0</v>
      </c>
      <c r="N242" s="10">
        <v>3.74</v>
      </c>
      <c r="O242" s="10">
        <v>2.61</v>
      </c>
      <c r="P242" s="10">
        <v>0</v>
      </c>
      <c r="Q242" s="10">
        <v>0</v>
      </c>
      <c r="R242" s="10">
        <v>0</v>
      </c>
      <c r="S242" s="7">
        <v>80</v>
      </c>
      <c r="T242" s="10">
        <v>0</v>
      </c>
      <c r="U242" s="11"/>
    </row>
    <row r="243" spans="1:21" x14ac:dyDescent="0.2">
      <c r="A243">
        <f t="shared" si="10"/>
        <v>1245.0399999999997</v>
      </c>
      <c r="B243" s="7" t="s">
        <v>275</v>
      </c>
      <c r="C243" s="8" t="s">
        <v>31</v>
      </c>
      <c r="D243" s="8">
        <v>2006</v>
      </c>
      <c r="E243" s="9" t="s">
        <v>356</v>
      </c>
      <c r="F243" s="7">
        <v>79</v>
      </c>
      <c r="G243" s="7">
        <v>0</v>
      </c>
      <c r="H243" s="7">
        <v>0</v>
      </c>
      <c r="I243" s="7">
        <v>332.5</v>
      </c>
      <c r="J243" s="7">
        <v>156</v>
      </c>
      <c r="K243" s="7">
        <v>349</v>
      </c>
      <c r="L243" s="7">
        <v>181</v>
      </c>
      <c r="M243" s="10">
        <v>0</v>
      </c>
      <c r="N243" s="10">
        <v>4.5599999999999996</v>
      </c>
      <c r="O243" s="10">
        <v>5.33</v>
      </c>
      <c r="P243" s="10">
        <v>5.79</v>
      </c>
      <c r="Q243" s="10">
        <v>0</v>
      </c>
      <c r="R243" s="10">
        <v>7.74</v>
      </c>
      <c r="S243" s="7">
        <v>88</v>
      </c>
      <c r="T243" s="10">
        <v>36.119999999999997</v>
      </c>
      <c r="U243" s="11"/>
    </row>
    <row r="244" spans="1:21" x14ac:dyDescent="0.2">
      <c r="A244">
        <f t="shared" si="10"/>
        <v>1257.4599999999998</v>
      </c>
      <c r="B244" s="7" t="s">
        <v>276</v>
      </c>
      <c r="C244" s="8" t="s">
        <v>31</v>
      </c>
      <c r="D244" s="8">
        <v>2009</v>
      </c>
      <c r="E244" s="9" t="s">
        <v>356</v>
      </c>
      <c r="F244" s="7">
        <v>78</v>
      </c>
      <c r="G244" s="7">
        <v>0</v>
      </c>
      <c r="H244" s="7">
        <v>0</v>
      </c>
      <c r="I244" s="7">
        <v>329</v>
      </c>
      <c r="J244" s="7">
        <v>156.5</v>
      </c>
      <c r="K244" s="7">
        <v>349</v>
      </c>
      <c r="L244" s="7">
        <v>181</v>
      </c>
      <c r="M244" s="10">
        <v>0</v>
      </c>
      <c r="N244" s="10">
        <v>4.33</v>
      </c>
      <c r="O244" s="10">
        <v>5.33</v>
      </c>
      <c r="P244" s="10">
        <v>5.79</v>
      </c>
      <c r="Q244" s="10">
        <v>0</v>
      </c>
      <c r="R244" s="10">
        <v>11.39</v>
      </c>
      <c r="S244" s="7">
        <v>101</v>
      </c>
      <c r="T244" s="10">
        <v>36.119999999999997</v>
      </c>
      <c r="U244" s="11"/>
    </row>
    <row r="245" spans="1:21" x14ac:dyDescent="0.2">
      <c r="A245">
        <f t="shared" si="10"/>
        <v>970.85</v>
      </c>
      <c r="B245" s="7" t="s">
        <v>277</v>
      </c>
      <c r="C245" s="8" t="s">
        <v>24</v>
      </c>
      <c r="D245" s="8">
        <v>2011</v>
      </c>
      <c r="E245" s="9" t="s">
        <v>355</v>
      </c>
      <c r="F245" s="7">
        <v>79</v>
      </c>
      <c r="G245" s="7">
        <v>0</v>
      </c>
      <c r="H245" s="7">
        <v>0</v>
      </c>
      <c r="I245" s="7">
        <v>293.5</v>
      </c>
      <c r="J245" s="7">
        <v>146</v>
      </c>
      <c r="K245" s="7">
        <v>231</v>
      </c>
      <c r="L245" s="7">
        <v>135</v>
      </c>
      <c r="M245" s="10">
        <v>0</v>
      </c>
      <c r="N245" s="10">
        <v>3.74</v>
      </c>
      <c r="O245" s="10">
        <v>2.61</v>
      </c>
      <c r="P245" s="10">
        <v>0</v>
      </c>
      <c r="Q245" s="10">
        <v>0</v>
      </c>
      <c r="R245" s="10">
        <v>0</v>
      </c>
      <c r="S245" s="7">
        <v>80</v>
      </c>
      <c r="T245" s="10">
        <v>0</v>
      </c>
      <c r="U245" s="11"/>
    </row>
    <row r="246" spans="1:21" x14ac:dyDescent="0.2">
      <c r="A246">
        <f t="shared" si="10"/>
        <v>665.56999999999994</v>
      </c>
      <c r="B246" s="7" t="s">
        <v>278</v>
      </c>
      <c r="C246" s="8" t="s">
        <v>24</v>
      </c>
      <c r="D246" s="8">
        <v>2017</v>
      </c>
      <c r="E246" s="9" t="s">
        <v>353</v>
      </c>
      <c r="F246" s="7">
        <v>57</v>
      </c>
      <c r="G246" s="7">
        <v>0</v>
      </c>
      <c r="H246" s="7">
        <v>0</v>
      </c>
      <c r="I246" s="7">
        <v>225.5</v>
      </c>
      <c r="J246" s="7">
        <v>98</v>
      </c>
      <c r="K246" s="7">
        <v>129</v>
      </c>
      <c r="L246" s="7">
        <v>90</v>
      </c>
      <c r="M246" s="10">
        <v>2.04</v>
      </c>
      <c r="N246" s="10">
        <v>1.03</v>
      </c>
      <c r="O246" s="10">
        <v>0</v>
      </c>
      <c r="P246" s="10">
        <v>0</v>
      </c>
      <c r="Q246" s="10">
        <v>0</v>
      </c>
      <c r="R246" s="10">
        <v>0</v>
      </c>
      <c r="S246" s="7">
        <v>63</v>
      </c>
      <c r="T246" s="10">
        <v>0</v>
      </c>
      <c r="U246" s="11"/>
    </row>
    <row r="247" spans="1:21" x14ac:dyDescent="0.2">
      <c r="A247">
        <f t="shared" si="10"/>
        <v>1759.6399999999999</v>
      </c>
      <c r="B247" s="7" t="s">
        <v>279</v>
      </c>
      <c r="C247" s="8" t="s">
        <v>44</v>
      </c>
      <c r="D247" s="8">
        <v>2006</v>
      </c>
      <c r="E247" s="9" t="s">
        <v>356</v>
      </c>
      <c r="F247" s="7">
        <v>97</v>
      </c>
      <c r="G247" s="7">
        <v>442.5</v>
      </c>
      <c r="H247" s="7">
        <v>98</v>
      </c>
      <c r="I247" s="7">
        <v>370.5</v>
      </c>
      <c r="J247" s="7">
        <v>172</v>
      </c>
      <c r="K247" s="7">
        <v>312.5</v>
      </c>
      <c r="L247" s="7">
        <v>167.5</v>
      </c>
      <c r="M247" s="10">
        <v>8.32</v>
      </c>
      <c r="N247" s="10">
        <v>4.5199999999999996</v>
      </c>
      <c r="O247" s="10">
        <v>0.96</v>
      </c>
      <c r="P247" s="10">
        <v>7.34</v>
      </c>
      <c r="Q247" s="10">
        <v>0</v>
      </c>
      <c r="R247" s="10">
        <v>0</v>
      </c>
      <c r="S247" s="7">
        <v>78.5</v>
      </c>
      <c r="T247" s="10">
        <v>0</v>
      </c>
      <c r="U247" s="11"/>
    </row>
    <row r="248" spans="1:21" x14ac:dyDescent="0.2">
      <c r="A248">
        <f t="shared" si="10"/>
        <v>765</v>
      </c>
      <c r="B248" s="7" t="s">
        <v>280</v>
      </c>
      <c r="C248" s="8" t="s">
        <v>47</v>
      </c>
      <c r="D248" s="8">
        <v>2014</v>
      </c>
      <c r="E248" s="9" t="s">
        <v>355</v>
      </c>
      <c r="F248" s="7">
        <v>65</v>
      </c>
      <c r="G248" s="7">
        <v>0</v>
      </c>
      <c r="H248" s="7">
        <v>0</v>
      </c>
      <c r="I248" s="7">
        <v>228</v>
      </c>
      <c r="J248" s="7">
        <v>110</v>
      </c>
      <c r="K248" s="7">
        <v>192</v>
      </c>
      <c r="L248" s="7">
        <v>111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7">
        <v>59</v>
      </c>
      <c r="T248" s="10">
        <v>0</v>
      </c>
      <c r="U248" s="11"/>
    </row>
    <row r="249" spans="1:21" x14ac:dyDescent="0.2">
      <c r="A249">
        <f t="shared" si="10"/>
        <v>301.62</v>
      </c>
      <c r="B249" s="7" t="s">
        <v>281</v>
      </c>
      <c r="C249" s="8" t="s">
        <v>85</v>
      </c>
      <c r="D249" s="8">
        <v>2019</v>
      </c>
      <c r="E249" s="9" t="s">
        <v>353</v>
      </c>
      <c r="F249" s="7">
        <v>51</v>
      </c>
      <c r="G249" s="7">
        <v>0</v>
      </c>
      <c r="H249" s="7">
        <v>0</v>
      </c>
      <c r="I249" s="7">
        <v>154</v>
      </c>
      <c r="J249" s="7">
        <v>47.5</v>
      </c>
      <c r="K249" s="7">
        <v>31</v>
      </c>
      <c r="L249" s="7">
        <v>16</v>
      </c>
      <c r="M249" s="10">
        <v>0</v>
      </c>
      <c r="N249" s="10">
        <v>0.12</v>
      </c>
      <c r="O249" s="10">
        <v>0</v>
      </c>
      <c r="P249" s="10">
        <v>0</v>
      </c>
      <c r="Q249" s="10">
        <v>0</v>
      </c>
      <c r="R249" s="10">
        <v>0</v>
      </c>
      <c r="S249" s="7">
        <v>2</v>
      </c>
      <c r="T249" s="10">
        <v>0</v>
      </c>
      <c r="U249" s="11"/>
    </row>
    <row r="250" spans="1:21" x14ac:dyDescent="0.2">
      <c r="A250">
        <f t="shared" si="10"/>
        <v>511.7</v>
      </c>
      <c r="B250" s="7" t="s">
        <v>282</v>
      </c>
      <c r="C250" s="8" t="s">
        <v>85</v>
      </c>
      <c r="D250" s="8">
        <v>2016</v>
      </c>
      <c r="E250" s="9" t="s">
        <v>353</v>
      </c>
      <c r="F250" s="7">
        <v>58.5</v>
      </c>
      <c r="G250" s="7">
        <v>0</v>
      </c>
      <c r="H250" s="7">
        <v>0</v>
      </c>
      <c r="I250" s="7">
        <v>249.5</v>
      </c>
      <c r="J250" s="7">
        <v>85</v>
      </c>
      <c r="K250" s="7">
        <v>61</v>
      </c>
      <c r="L250" s="7">
        <v>45</v>
      </c>
      <c r="M250" s="10">
        <v>0.7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7">
        <v>12</v>
      </c>
      <c r="T250" s="10">
        <v>0</v>
      </c>
      <c r="U250" s="11"/>
    </row>
    <row r="251" spans="1:21" x14ac:dyDescent="0.2">
      <c r="A251">
        <f t="shared" si="10"/>
        <v>1242.4199999999998</v>
      </c>
      <c r="B251" s="7" t="s">
        <v>283</v>
      </c>
      <c r="C251" s="8" t="s">
        <v>53</v>
      </c>
      <c r="D251" s="8">
        <v>2011</v>
      </c>
      <c r="E251" s="9" t="s">
        <v>355</v>
      </c>
      <c r="F251" s="7">
        <v>73</v>
      </c>
      <c r="G251" s="7">
        <v>297</v>
      </c>
      <c r="H251" s="7">
        <v>0</v>
      </c>
      <c r="I251" s="7">
        <v>306.5</v>
      </c>
      <c r="J251" s="7">
        <v>131</v>
      </c>
      <c r="K251" s="7">
        <v>229</v>
      </c>
      <c r="L251" s="7">
        <v>127</v>
      </c>
      <c r="M251" s="10">
        <v>3.81</v>
      </c>
      <c r="N251" s="10">
        <v>4.1100000000000003</v>
      </c>
      <c r="O251" s="10">
        <v>0</v>
      </c>
      <c r="P251" s="10">
        <v>0</v>
      </c>
      <c r="Q251" s="10">
        <v>0</v>
      </c>
      <c r="R251" s="10">
        <v>0</v>
      </c>
      <c r="S251" s="7">
        <v>71</v>
      </c>
      <c r="T251" s="10">
        <v>0</v>
      </c>
      <c r="U251" s="11"/>
    </row>
    <row r="252" spans="1:21" x14ac:dyDescent="0.2">
      <c r="A252">
        <f t="shared" si="10"/>
        <v>66</v>
      </c>
      <c r="B252" s="7" t="s">
        <v>284</v>
      </c>
      <c r="C252" s="8" t="s">
        <v>85</v>
      </c>
      <c r="D252" s="8">
        <v>2016</v>
      </c>
      <c r="E252" s="9" t="s">
        <v>353</v>
      </c>
      <c r="F252" s="7">
        <v>21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45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7">
        <v>0</v>
      </c>
      <c r="T252" s="10">
        <v>0</v>
      </c>
      <c r="U252" s="11"/>
    </row>
    <row r="253" spans="1:21" x14ac:dyDescent="0.2">
      <c r="A253">
        <f t="shared" si="10"/>
        <v>886.5</v>
      </c>
      <c r="B253" s="7" t="s">
        <v>285</v>
      </c>
      <c r="C253" s="8" t="s">
        <v>182</v>
      </c>
      <c r="D253" s="8">
        <v>2011</v>
      </c>
      <c r="E253" s="9" t="s">
        <v>355</v>
      </c>
      <c r="F253" s="7">
        <v>66</v>
      </c>
      <c r="G253" s="7">
        <v>288</v>
      </c>
      <c r="H253" s="7">
        <v>0</v>
      </c>
      <c r="I253" s="7">
        <v>210.5</v>
      </c>
      <c r="J253" s="7">
        <v>105.5</v>
      </c>
      <c r="K253" s="7">
        <v>102.5</v>
      </c>
      <c r="L253" s="7">
        <v>89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7">
        <v>25</v>
      </c>
      <c r="T253" s="10">
        <v>0</v>
      </c>
      <c r="U253" s="11"/>
    </row>
    <row r="254" spans="1:21" x14ac:dyDescent="0.2">
      <c r="A254">
        <f t="shared" si="10"/>
        <v>394.95</v>
      </c>
      <c r="B254" s="7" t="s">
        <v>286</v>
      </c>
      <c r="C254" s="8" t="s">
        <v>31</v>
      </c>
      <c r="D254" s="8">
        <v>2015</v>
      </c>
      <c r="E254" s="9" t="s">
        <v>353</v>
      </c>
      <c r="F254" s="7">
        <v>42</v>
      </c>
      <c r="G254" s="7">
        <v>0</v>
      </c>
      <c r="H254" s="7">
        <v>0</v>
      </c>
      <c r="I254" s="7">
        <v>174</v>
      </c>
      <c r="J254" s="7">
        <v>27</v>
      </c>
      <c r="K254" s="7">
        <v>108.5</v>
      </c>
      <c r="L254" s="7">
        <v>42.5</v>
      </c>
      <c r="M254" s="10">
        <v>0.95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7">
        <v>0</v>
      </c>
      <c r="T254" s="10">
        <v>0</v>
      </c>
      <c r="U254" s="11"/>
    </row>
    <row r="255" spans="1:21" x14ac:dyDescent="0.2">
      <c r="A255">
        <f t="shared" si="10"/>
        <v>1208.94</v>
      </c>
      <c r="B255" s="7" t="s">
        <v>287</v>
      </c>
      <c r="C255" s="8" t="s">
        <v>34</v>
      </c>
      <c r="D255" s="8">
        <v>2012</v>
      </c>
      <c r="E255" s="9" t="s">
        <v>355</v>
      </c>
      <c r="F255" s="7">
        <v>71</v>
      </c>
      <c r="G255" s="7">
        <v>366.5</v>
      </c>
      <c r="H255" s="7">
        <v>0</v>
      </c>
      <c r="I255" s="7">
        <v>271</v>
      </c>
      <c r="J255" s="7">
        <v>129</v>
      </c>
      <c r="K255" s="7">
        <v>188</v>
      </c>
      <c r="L255" s="7">
        <v>119.5</v>
      </c>
      <c r="M255" s="10">
        <v>0</v>
      </c>
      <c r="N255" s="10">
        <v>3.25</v>
      </c>
      <c r="O255" s="10">
        <v>0</v>
      </c>
      <c r="P255" s="10">
        <v>0</v>
      </c>
      <c r="Q255" s="10">
        <v>0</v>
      </c>
      <c r="R255" s="10">
        <v>6.69</v>
      </c>
      <c r="S255" s="7">
        <v>54</v>
      </c>
      <c r="T255" s="10">
        <v>0</v>
      </c>
      <c r="U255" s="11"/>
    </row>
    <row r="256" spans="1:21" x14ac:dyDescent="0.2">
      <c r="A256">
        <f t="shared" si="10"/>
        <v>1421.31</v>
      </c>
      <c r="B256" s="7" t="s">
        <v>288</v>
      </c>
      <c r="C256" s="8" t="s">
        <v>34</v>
      </c>
      <c r="D256" s="8">
        <v>2012</v>
      </c>
      <c r="E256" s="9" t="s">
        <v>355</v>
      </c>
      <c r="F256" s="7">
        <v>70.5</v>
      </c>
      <c r="G256" s="7">
        <v>360</v>
      </c>
      <c r="H256" s="7">
        <v>0</v>
      </c>
      <c r="I256" s="7">
        <v>287</v>
      </c>
      <c r="J256" s="7">
        <v>147</v>
      </c>
      <c r="K256" s="7">
        <v>299</v>
      </c>
      <c r="L256" s="7">
        <v>153</v>
      </c>
      <c r="M256" s="10">
        <v>6.32</v>
      </c>
      <c r="N256" s="10">
        <v>3.8</v>
      </c>
      <c r="O256" s="10">
        <v>0</v>
      </c>
      <c r="P256" s="10">
        <v>0</v>
      </c>
      <c r="Q256" s="10">
        <v>0</v>
      </c>
      <c r="R256" s="10">
        <v>6.69</v>
      </c>
      <c r="S256" s="7">
        <v>88</v>
      </c>
      <c r="T256" s="10">
        <v>0</v>
      </c>
      <c r="U256" s="11"/>
    </row>
    <row r="257" spans="1:21" x14ac:dyDescent="0.2">
      <c r="A257">
        <f t="shared" si="10"/>
        <v>1135.96</v>
      </c>
      <c r="B257" s="7" t="s">
        <v>289</v>
      </c>
      <c r="C257" s="8" t="s">
        <v>34</v>
      </c>
      <c r="D257" s="8">
        <v>2015</v>
      </c>
      <c r="E257" s="9" t="s">
        <v>353</v>
      </c>
      <c r="F257" s="7">
        <v>69</v>
      </c>
      <c r="G257" s="7">
        <v>286</v>
      </c>
      <c r="H257" s="7">
        <v>0</v>
      </c>
      <c r="I257" s="7">
        <v>270.5</v>
      </c>
      <c r="J257" s="7">
        <v>138</v>
      </c>
      <c r="K257" s="7">
        <v>207</v>
      </c>
      <c r="L257" s="7">
        <v>114</v>
      </c>
      <c r="M257" s="10">
        <v>2.77</v>
      </c>
      <c r="N257" s="10">
        <v>2.21</v>
      </c>
      <c r="O257" s="10">
        <v>1.48</v>
      </c>
      <c r="P257" s="10">
        <v>0</v>
      </c>
      <c r="Q257" s="10">
        <v>0</v>
      </c>
      <c r="R257" s="10">
        <v>0</v>
      </c>
      <c r="S257" s="7">
        <v>45</v>
      </c>
      <c r="T257" s="10">
        <v>0</v>
      </c>
      <c r="U257" s="11"/>
    </row>
    <row r="258" spans="1:21" x14ac:dyDescent="0.2">
      <c r="A258">
        <f t="shared" si="10"/>
        <v>190.5</v>
      </c>
      <c r="B258" s="7" t="s">
        <v>290</v>
      </c>
      <c r="C258" s="8" t="s">
        <v>63</v>
      </c>
      <c r="D258" s="8">
        <v>2020</v>
      </c>
      <c r="E258" s="9" t="s">
        <v>353</v>
      </c>
      <c r="F258" s="7">
        <v>38</v>
      </c>
      <c r="G258" s="7">
        <v>0</v>
      </c>
      <c r="H258" s="7">
        <v>0</v>
      </c>
      <c r="I258" s="7">
        <v>140</v>
      </c>
      <c r="J258" s="7">
        <v>12.5</v>
      </c>
      <c r="K258" s="7">
        <v>0</v>
      </c>
      <c r="L258" s="7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7">
        <v>0</v>
      </c>
      <c r="T258" s="10">
        <v>0</v>
      </c>
      <c r="U258" s="11"/>
    </row>
    <row r="259" spans="1:21" x14ac:dyDescent="0.2">
      <c r="A259">
        <f t="shared" si="10"/>
        <v>984.66</v>
      </c>
      <c r="B259" s="7" t="s">
        <v>291</v>
      </c>
      <c r="C259" s="8" t="s">
        <v>31</v>
      </c>
      <c r="D259" s="8">
        <v>2010</v>
      </c>
      <c r="E259" s="9" t="s">
        <v>356</v>
      </c>
      <c r="F259" s="7">
        <v>74</v>
      </c>
      <c r="G259" s="7">
        <v>0</v>
      </c>
      <c r="H259" s="7">
        <v>0</v>
      </c>
      <c r="I259" s="7">
        <v>281.5</v>
      </c>
      <c r="J259" s="7">
        <v>140</v>
      </c>
      <c r="K259" s="7">
        <v>226</v>
      </c>
      <c r="L259" s="7">
        <v>166</v>
      </c>
      <c r="M259" s="10">
        <v>0</v>
      </c>
      <c r="N259" s="10">
        <v>1.97</v>
      </c>
      <c r="O259" s="10">
        <v>1.28</v>
      </c>
      <c r="P259" s="10">
        <v>3.37</v>
      </c>
      <c r="Q259" s="10">
        <v>0</v>
      </c>
      <c r="R259" s="10">
        <v>4.54</v>
      </c>
      <c r="S259" s="7">
        <v>86</v>
      </c>
      <c r="T259" s="10">
        <v>0</v>
      </c>
      <c r="U259" s="11"/>
    </row>
    <row r="260" spans="1:21" x14ac:dyDescent="0.2">
      <c r="A260">
        <f t="shared" si="10"/>
        <v>1253.6299999999999</v>
      </c>
      <c r="B260" s="7" t="s">
        <v>292</v>
      </c>
      <c r="C260" s="8" t="s">
        <v>63</v>
      </c>
      <c r="D260" s="8">
        <v>2012</v>
      </c>
      <c r="E260" s="9" t="s">
        <v>355</v>
      </c>
      <c r="F260" s="7">
        <v>67</v>
      </c>
      <c r="G260" s="7">
        <v>343</v>
      </c>
      <c r="H260" s="7">
        <v>0</v>
      </c>
      <c r="I260" s="7">
        <v>277</v>
      </c>
      <c r="J260" s="7">
        <v>148</v>
      </c>
      <c r="K260" s="7">
        <v>188.5</v>
      </c>
      <c r="L260" s="7">
        <v>144</v>
      </c>
      <c r="M260" s="10">
        <v>3.54</v>
      </c>
      <c r="N260" s="10">
        <v>3.12</v>
      </c>
      <c r="O260" s="10">
        <v>0</v>
      </c>
      <c r="P260" s="10">
        <v>0</v>
      </c>
      <c r="Q260" s="10">
        <v>5.41</v>
      </c>
      <c r="R260" s="10">
        <v>8.06</v>
      </c>
      <c r="S260" s="7">
        <v>66</v>
      </c>
      <c r="T260" s="10">
        <v>0</v>
      </c>
      <c r="U260" s="11"/>
    </row>
    <row r="261" spans="1:21" x14ac:dyDescent="0.2">
      <c r="A261">
        <f t="shared" si="10"/>
        <v>766</v>
      </c>
      <c r="B261" s="7" t="s">
        <v>293</v>
      </c>
      <c r="C261" s="8" t="s">
        <v>47</v>
      </c>
      <c r="D261" s="8">
        <v>2014</v>
      </c>
      <c r="E261" s="9" t="s">
        <v>355</v>
      </c>
      <c r="F261" s="7">
        <v>58</v>
      </c>
      <c r="G261" s="7">
        <v>0</v>
      </c>
      <c r="H261" s="7">
        <v>0</v>
      </c>
      <c r="I261" s="7">
        <v>253</v>
      </c>
      <c r="J261" s="7">
        <v>112</v>
      </c>
      <c r="K261" s="7">
        <v>201</v>
      </c>
      <c r="L261" s="7">
        <v>96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7">
        <v>46</v>
      </c>
      <c r="T261" s="10">
        <v>0</v>
      </c>
      <c r="U261" s="11"/>
    </row>
    <row r="262" spans="1:21" x14ac:dyDescent="0.2">
      <c r="A262">
        <f t="shared" si="10"/>
        <v>1238.5</v>
      </c>
      <c r="B262" s="7" t="s">
        <v>294</v>
      </c>
      <c r="C262" s="8" t="s">
        <v>63</v>
      </c>
      <c r="D262" s="8">
        <v>2013</v>
      </c>
      <c r="E262" s="9" t="s">
        <v>355</v>
      </c>
      <c r="F262" s="7">
        <v>78.5</v>
      </c>
      <c r="G262" s="7">
        <v>335.5</v>
      </c>
      <c r="H262" s="7">
        <v>0</v>
      </c>
      <c r="I262" s="7">
        <v>298.5</v>
      </c>
      <c r="J262" s="7">
        <v>146</v>
      </c>
      <c r="K262" s="7">
        <v>210</v>
      </c>
      <c r="L262" s="7">
        <v>125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7">
        <v>45</v>
      </c>
      <c r="T262" s="10">
        <v>0</v>
      </c>
      <c r="U262" s="11"/>
    </row>
    <row r="263" spans="1:21" x14ac:dyDescent="0.2">
      <c r="A263">
        <f t="shared" si="10"/>
        <v>521.5</v>
      </c>
      <c r="B263" s="7" t="s">
        <v>295</v>
      </c>
      <c r="C263" s="8" t="s">
        <v>63</v>
      </c>
      <c r="D263" s="8">
        <v>2014</v>
      </c>
      <c r="E263" s="9" t="s">
        <v>355</v>
      </c>
      <c r="F263" s="7">
        <v>56</v>
      </c>
      <c r="G263" s="7">
        <v>0</v>
      </c>
      <c r="H263" s="7">
        <v>0</v>
      </c>
      <c r="I263" s="7">
        <v>210.5</v>
      </c>
      <c r="J263" s="7">
        <v>83</v>
      </c>
      <c r="K263" s="7">
        <v>116</v>
      </c>
      <c r="L263" s="7">
        <v>56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7">
        <v>0</v>
      </c>
      <c r="T263" s="10">
        <v>0</v>
      </c>
      <c r="U263" s="11"/>
    </row>
    <row r="264" spans="1:21" x14ac:dyDescent="0.2">
      <c r="B264" s="7" t="s">
        <v>296</v>
      </c>
      <c r="C264" s="8" t="s">
        <v>24</v>
      </c>
      <c r="D264" s="7">
        <v>2018</v>
      </c>
      <c r="E264" s="9" t="s">
        <v>353</v>
      </c>
      <c r="F264" s="7">
        <v>55</v>
      </c>
      <c r="G264" s="7">
        <v>0</v>
      </c>
      <c r="H264" s="7">
        <v>0</v>
      </c>
      <c r="I264" s="7">
        <v>214.5</v>
      </c>
      <c r="J264" s="7">
        <v>75</v>
      </c>
      <c r="K264" s="7">
        <v>96</v>
      </c>
      <c r="L264" s="7">
        <v>28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7">
        <v>16</v>
      </c>
      <c r="T264" s="10">
        <v>0</v>
      </c>
      <c r="U264" s="11"/>
    </row>
    <row r="265" spans="1:21" x14ac:dyDescent="0.2">
      <c r="A265">
        <f t="shared" ref="A265:A304" si="11">SUM(F265:T265)</f>
        <v>1005.54</v>
      </c>
      <c r="B265" s="7" t="s">
        <v>297</v>
      </c>
      <c r="C265" s="8" t="s">
        <v>31</v>
      </c>
      <c r="D265" s="8">
        <v>2008</v>
      </c>
      <c r="E265" s="9" t="s">
        <v>356</v>
      </c>
      <c r="F265" s="7">
        <v>86</v>
      </c>
      <c r="G265" s="7">
        <v>0</v>
      </c>
      <c r="H265" s="7">
        <v>0</v>
      </c>
      <c r="I265" s="7">
        <v>311</v>
      </c>
      <c r="J265" s="7">
        <v>154.5</v>
      </c>
      <c r="K265" s="7">
        <v>226</v>
      </c>
      <c r="L265" s="7">
        <v>127</v>
      </c>
      <c r="M265" s="10">
        <v>0</v>
      </c>
      <c r="N265" s="10">
        <v>4.5599999999999996</v>
      </c>
      <c r="O265" s="10">
        <v>0.87</v>
      </c>
      <c r="P265" s="10">
        <v>0</v>
      </c>
      <c r="Q265" s="10">
        <v>0</v>
      </c>
      <c r="R265" s="10">
        <v>5.61</v>
      </c>
      <c r="S265" s="7">
        <v>90</v>
      </c>
      <c r="T265" s="10">
        <v>0</v>
      </c>
      <c r="U265" s="11"/>
    </row>
    <row r="266" spans="1:21" x14ac:dyDescent="0.2">
      <c r="A266">
        <f t="shared" si="11"/>
        <v>769.5</v>
      </c>
      <c r="B266" s="7" t="s">
        <v>298</v>
      </c>
      <c r="C266" s="8" t="s">
        <v>36</v>
      </c>
      <c r="D266" s="8">
        <v>2011</v>
      </c>
      <c r="E266" s="9" t="s">
        <v>355</v>
      </c>
      <c r="F266" s="7">
        <v>70</v>
      </c>
      <c r="G266" s="7">
        <v>0</v>
      </c>
      <c r="H266" s="7">
        <v>0</v>
      </c>
      <c r="I266" s="7">
        <v>262</v>
      </c>
      <c r="J266" s="7">
        <v>135</v>
      </c>
      <c r="K266" s="7">
        <v>206.5</v>
      </c>
      <c r="L266" s="7">
        <v>96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7">
        <v>0</v>
      </c>
      <c r="T266" s="10">
        <v>0</v>
      </c>
      <c r="U266" s="11"/>
    </row>
    <row r="267" spans="1:21" x14ac:dyDescent="0.2">
      <c r="A267">
        <f t="shared" si="11"/>
        <v>1104.6500000000001</v>
      </c>
      <c r="B267" s="7" t="s">
        <v>299</v>
      </c>
      <c r="C267" s="8" t="s">
        <v>53</v>
      </c>
      <c r="D267" s="8">
        <v>2012</v>
      </c>
      <c r="E267" s="9" t="s">
        <v>355</v>
      </c>
      <c r="F267" s="7">
        <v>69</v>
      </c>
      <c r="G267" s="7">
        <v>323</v>
      </c>
      <c r="H267" s="7">
        <v>0</v>
      </c>
      <c r="I267" s="7">
        <v>269.5</v>
      </c>
      <c r="J267" s="7">
        <v>114</v>
      </c>
      <c r="K267" s="7">
        <v>155.5</v>
      </c>
      <c r="L267" s="7">
        <v>110</v>
      </c>
      <c r="M267" s="10">
        <v>1.72</v>
      </c>
      <c r="N267" s="10">
        <v>1.93</v>
      </c>
      <c r="O267" s="10">
        <v>0</v>
      </c>
      <c r="P267" s="10">
        <v>0</v>
      </c>
      <c r="Q267" s="10">
        <v>0</v>
      </c>
      <c r="R267" s="10">
        <v>0</v>
      </c>
      <c r="S267" s="7">
        <v>60</v>
      </c>
      <c r="T267" s="10">
        <v>0</v>
      </c>
      <c r="U267" s="11"/>
    </row>
    <row r="268" spans="1:21" x14ac:dyDescent="0.2">
      <c r="A268">
        <f t="shared" si="11"/>
        <v>1051.03</v>
      </c>
      <c r="B268" s="7" t="s">
        <v>300</v>
      </c>
      <c r="C268" s="8" t="s">
        <v>53</v>
      </c>
      <c r="D268" s="8">
        <v>2014</v>
      </c>
      <c r="E268" s="9" t="s">
        <v>355</v>
      </c>
      <c r="F268" s="7">
        <v>60</v>
      </c>
      <c r="G268" s="7">
        <v>278.5</v>
      </c>
      <c r="H268" s="7">
        <v>0</v>
      </c>
      <c r="I268" s="7">
        <v>247</v>
      </c>
      <c r="J268" s="7">
        <v>129</v>
      </c>
      <c r="K268" s="7">
        <v>173</v>
      </c>
      <c r="L268" s="7">
        <v>101</v>
      </c>
      <c r="M268" s="10">
        <v>1.03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7">
        <v>61.5</v>
      </c>
      <c r="T268" s="10">
        <v>0</v>
      </c>
      <c r="U268" s="11"/>
    </row>
    <row r="269" spans="1:21" x14ac:dyDescent="0.2">
      <c r="A269">
        <f t="shared" si="11"/>
        <v>1145.23</v>
      </c>
      <c r="B269" s="7" t="s">
        <v>301</v>
      </c>
      <c r="C269" s="8" t="s">
        <v>70</v>
      </c>
      <c r="D269" s="8">
        <v>2007</v>
      </c>
      <c r="E269" s="9" t="s">
        <v>356</v>
      </c>
      <c r="F269" s="7">
        <v>79</v>
      </c>
      <c r="G269" s="7">
        <v>0</v>
      </c>
      <c r="H269" s="7">
        <v>0</v>
      </c>
      <c r="I269" s="7">
        <v>306.5</v>
      </c>
      <c r="J269" s="7">
        <v>169</v>
      </c>
      <c r="K269" s="7">
        <v>286.5</v>
      </c>
      <c r="L269" s="7">
        <v>174.5</v>
      </c>
      <c r="M269" s="10">
        <v>6.58</v>
      </c>
      <c r="N269" s="10">
        <v>0</v>
      </c>
      <c r="O269" s="10">
        <v>2.93</v>
      </c>
      <c r="P269" s="10">
        <v>3.94</v>
      </c>
      <c r="Q269" s="10">
        <v>3.35</v>
      </c>
      <c r="R269" s="10">
        <v>10.93</v>
      </c>
      <c r="S269" s="7">
        <v>102</v>
      </c>
      <c r="T269" s="10">
        <v>0</v>
      </c>
      <c r="U269" s="11"/>
    </row>
    <row r="270" spans="1:21" x14ac:dyDescent="0.2">
      <c r="A270">
        <f t="shared" si="11"/>
        <v>437.5</v>
      </c>
      <c r="B270" s="7" t="s">
        <v>302</v>
      </c>
      <c r="C270" s="8" t="s">
        <v>182</v>
      </c>
      <c r="D270" s="8">
        <v>2005</v>
      </c>
      <c r="E270" s="9" t="s">
        <v>356</v>
      </c>
      <c r="F270" s="7">
        <v>62</v>
      </c>
      <c r="G270" s="7">
        <v>282</v>
      </c>
      <c r="H270" s="7">
        <v>0</v>
      </c>
      <c r="I270" s="7">
        <v>0</v>
      </c>
      <c r="J270" s="7">
        <v>93.5</v>
      </c>
      <c r="K270" s="7">
        <v>0</v>
      </c>
      <c r="L270" s="7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7">
        <v>0</v>
      </c>
      <c r="T270" s="10">
        <v>0</v>
      </c>
      <c r="U270" s="11"/>
    </row>
    <row r="271" spans="1:21" x14ac:dyDescent="0.2">
      <c r="A271">
        <f t="shared" si="11"/>
        <v>120.5</v>
      </c>
      <c r="B271" s="7" t="s">
        <v>303</v>
      </c>
      <c r="C271" s="8" t="s">
        <v>26</v>
      </c>
      <c r="D271" s="12" t="e">
        <v>#N/A</v>
      </c>
      <c r="E271" s="13" t="s">
        <v>354</v>
      </c>
      <c r="F271" s="7">
        <v>0</v>
      </c>
      <c r="G271" s="7">
        <v>0</v>
      </c>
      <c r="H271" s="7">
        <v>0</v>
      </c>
      <c r="I271" s="7">
        <v>120.5</v>
      </c>
      <c r="J271" s="7">
        <v>0</v>
      </c>
      <c r="K271" s="7">
        <v>0</v>
      </c>
      <c r="L271" s="7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7">
        <v>0</v>
      </c>
      <c r="T271" s="10">
        <v>0</v>
      </c>
      <c r="U271" s="11"/>
    </row>
    <row r="272" spans="1:21" x14ac:dyDescent="0.2">
      <c r="A272">
        <f t="shared" si="11"/>
        <v>375.5</v>
      </c>
      <c r="B272" s="7" t="s">
        <v>304</v>
      </c>
      <c r="C272" s="8" t="s">
        <v>34</v>
      </c>
      <c r="D272" s="8">
        <v>2015</v>
      </c>
      <c r="E272" s="9" t="s">
        <v>353</v>
      </c>
      <c r="F272" s="7">
        <v>49</v>
      </c>
      <c r="G272" s="7">
        <v>0</v>
      </c>
      <c r="H272" s="7">
        <v>0</v>
      </c>
      <c r="I272" s="7">
        <v>181.5</v>
      </c>
      <c r="J272" s="7">
        <v>65</v>
      </c>
      <c r="K272" s="7">
        <v>34</v>
      </c>
      <c r="L272" s="7">
        <v>46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7">
        <v>0</v>
      </c>
      <c r="T272" s="10">
        <v>0</v>
      </c>
      <c r="U272" s="11"/>
    </row>
    <row r="273" spans="1:21" x14ac:dyDescent="0.2">
      <c r="A273">
        <f t="shared" si="11"/>
        <v>1297.0999999999999</v>
      </c>
      <c r="B273" s="7" t="s">
        <v>305</v>
      </c>
      <c r="C273" s="8" t="s">
        <v>47</v>
      </c>
      <c r="D273" s="8">
        <v>2012</v>
      </c>
      <c r="E273" s="9" t="s">
        <v>355</v>
      </c>
      <c r="F273" s="7">
        <v>74</v>
      </c>
      <c r="G273" s="7">
        <v>329</v>
      </c>
      <c r="H273" s="7">
        <v>0</v>
      </c>
      <c r="I273" s="7">
        <v>278</v>
      </c>
      <c r="J273" s="7">
        <v>149</v>
      </c>
      <c r="K273" s="7">
        <v>235.5</v>
      </c>
      <c r="L273" s="7">
        <v>153.5</v>
      </c>
      <c r="M273" s="10">
        <v>0</v>
      </c>
      <c r="N273" s="10">
        <v>3.1</v>
      </c>
      <c r="O273" s="10">
        <v>0</v>
      </c>
      <c r="P273" s="10">
        <v>0</v>
      </c>
      <c r="Q273" s="10">
        <v>0</v>
      </c>
      <c r="R273" s="10">
        <v>0</v>
      </c>
      <c r="S273" s="7">
        <v>75</v>
      </c>
      <c r="T273" s="10">
        <v>0</v>
      </c>
      <c r="U273" s="11"/>
    </row>
    <row r="274" spans="1:21" x14ac:dyDescent="0.2">
      <c r="A274">
        <f t="shared" si="11"/>
        <v>1203.5</v>
      </c>
      <c r="B274" s="7" t="s">
        <v>306</v>
      </c>
      <c r="C274" s="8" t="s">
        <v>40</v>
      </c>
      <c r="D274" s="8">
        <v>2012</v>
      </c>
      <c r="E274" s="9" t="s">
        <v>355</v>
      </c>
      <c r="F274" s="7">
        <v>70</v>
      </c>
      <c r="G274" s="7">
        <v>314</v>
      </c>
      <c r="H274" s="7">
        <v>0</v>
      </c>
      <c r="I274" s="7">
        <v>287</v>
      </c>
      <c r="J274" s="7">
        <v>134</v>
      </c>
      <c r="K274" s="7">
        <v>231.5</v>
      </c>
      <c r="L274" s="7">
        <v>121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7">
        <v>46</v>
      </c>
      <c r="T274" s="10">
        <v>0</v>
      </c>
      <c r="U274" s="11"/>
    </row>
    <row r="275" spans="1:21" x14ac:dyDescent="0.2">
      <c r="A275">
        <f t="shared" si="11"/>
        <v>577.5</v>
      </c>
      <c r="B275" s="7" t="s">
        <v>307</v>
      </c>
      <c r="C275" s="8" t="s">
        <v>47</v>
      </c>
      <c r="D275" s="8">
        <v>2017</v>
      </c>
      <c r="E275" s="9" t="s">
        <v>353</v>
      </c>
      <c r="F275" s="7">
        <v>55</v>
      </c>
      <c r="G275" s="7">
        <v>0</v>
      </c>
      <c r="H275" s="7">
        <v>0</v>
      </c>
      <c r="I275" s="7">
        <v>236</v>
      </c>
      <c r="J275" s="7">
        <v>89</v>
      </c>
      <c r="K275" s="7">
        <v>118</v>
      </c>
      <c r="L275" s="7">
        <v>64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7">
        <v>15.5</v>
      </c>
      <c r="T275" s="10">
        <v>0</v>
      </c>
      <c r="U275" s="11"/>
    </row>
    <row r="276" spans="1:21" x14ac:dyDescent="0.2">
      <c r="A276">
        <f t="shared" si="11"/>
        <v>314.5</v>
      </c>
      <c r="B276" s="7" t="s">
        <v>308</v>
      </c>
      <c r="C276" s="8" t="s">
        <v>44</v>
      </c>
      <c r="D276" s="8">
        <v>2014</v>
      </c>
      <c r="E276" s="9" t="s">
        <v>355</v>
      </c>
      <c r="F276" s="7">
        <v>50</v>
      </c>
      <c r="G276" s="7">
        <v>0</v>
      </c>
      <c r="H276" s="7">
        <v>0</v>
      </c>
      <c r="I276" s="7">
        <v>195</v>
      </c>
      <c r="J276" s="7">
        <v>0</v>
      </c>
      <c r="K276" s="7">
        <v>0</v>
      </c>
      <c r="L276" s="7">
        <v>69.5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7">
        <v>0</v>
      </c>
      <c r="T276" s="10">
        <v>0</v>
      </c>
      <c r="U276" s="11"/>
    </row>
    <row r="277" spans="1:21" x14ac:dyDescent="0.2">
      <c r="A277">
        <f t="shared" si="11"/>
        <v>1013.6999999999999</v>
      </c>
      <c r="B277" s="7" t="s">
        <v>309</v>
      </c>
      <c r="C277" s="8" t="s">
        <v>31</v>
      </c>
      <c r="D277" s="8">
        <v>2010</v>
      </c>
      <c r="E277" s="9" t="s">
        <v>356</v>
      </c>
      <c r="F277" s="7">
        <v>75</v>
      </c>
      <c r="G277" s="7">
        <v>0</v>
      </c>
      <c r="H277" s="7">
        <v>0</v>
      </c>
      <c r="I277" s="7">
        <v>311</v>
      </c>
      <c r="J277" s="7">
        <v>144</v>
      </c>
      <c r="K277" s="7">
        <v>219</v>
      </c>
      <c r="L277" s="7">
        <v>160</v>
      </c>
      <c r="M277" s="10">
        <v>0</v>
      </c>
      <c r="N277" s="10">
        <v>1.97</v>
      </c>
      <c r="O277" s="10">
        <v>2.91</v>
      </c>
      <c r="P277" s="10">
        <v>3.28</v>
      </c>
      <c r="Q277" s="10">
        <v>0</v>
      </c>
      <c r="R277" s="10">
        <v>4.54</v>
      </c>
      <c r="S277" s="7">
        <v>92</v>
      </c>
      <c r="T277" s="10">
        <v>0</v>
      </c>
      <c r="U277" s="11"/>
    </row>
    <row r="278" spans="1:21" x14ac:dyDescent="0.2">
      <c r="A278">
        <f t="shared" si="11"/>
        <v>1004.4399999999999</v>
      </c>
      <c r="B278" s="7" t="s">
        <v>310</v>
      </c>
      <c r="C278" s="8" t="s">
        <v>24</v>
      </c>
      <c r="D278" s="8">
        <v>2013</v>
      </c>
      <c r="E278" s="9" t="s">
        <v>355</v>
      </c>
      <c r="F278" s="7">
        <v>75.5</v>
      </c>
      <c r="G278" s="7">
        <v>0</v>
      </c>
      <c r="H278" s="7">
        <v>0</v>
      </c>
      <c r="I278" s="7">
        <v>300.5</v>
      </c>
      <c r="J278" s="7">
        <v>143</v>
      </c>
      <c r="K278" s="7">
        <v>270</v>
      </c>
      <c r="L278" s="7">
        <v>133</v>
      </c>
      <c r="M278" s="10">
        <v>4.4000000000000004</v>
      </c>
      <c r="N278" s="10">
        <v>3.56</v>
      </c>
      <c r="O278" s="10">
        <v>4.4800000000000004</v>
      </c>
      <c r="P278" s="10">
        <v>0</v>
      </c>
      <c r="Q278" s="10">
        <v>0</v>
      </c>
      <c r="R278" s="10">
        <v>0</v>
      </c>
      <c r="S278" s="7">
        <v>70</v>
      </c>
      <c r="T278" s="10">
        <v>0</v>
      </c>
      <c r="U278" s="11"/>
    </row>
    <row r="279" spans="1:21" x14ac:dyDescent="0.2">
      <c r="A279">
        <f t="shared" si="11"/>
        <v>1050.25</v>
      </c>
      <c r="B279" s="7" t="s">
        <v>311</v>
      </c>
      <c r="C279" s="8" t="s">
        <v>53</v>
      </c>
      <c r="D279" s="8">
        <v>2012</v>
      </c>
      <c r="E279" s="9" t="s">
        <v>355</v>
      </c>
      <c r="F279" s="7">
        <v>68</v>
      </c>
      <c r="G279" s="7">
        <v>266</v>
      </c>
      <c r="H279" s="7">
        <v>0</v>
      </c>
      <c r="I279" s="7">
        <v>269.5</v>
      </c>
      <c r="J279" s="7">
        <v>120.5</v>
      </c>
      <c r="K279" s="7">
        <v>155.5</v>
      </c>
      <c r="L279" s="7">
        <v>110</v>
      </c>
      <c r="M279" s="10">
        <v>0.75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7">
        <v>60</v>
      </c>
      <c r="T279" s="10">
        <v>0</v>
      </c>
      <c r="U279" s="11"/>
    </row>
    <row r="280" spans="1:21" x14ac:dyDescent="0.2">
      <c r="A280">
        <f t="shared" si="11"/>
        <v>1060.33</v>
      </c>
      <c r="B280" s="7" t="s">
        <v>312</v>
      </c>
      <c r="C280" s="8" t="s">
        <v>40</v>
      </c>
      <c r="D280" s="8">
        <v>2016</v>
      </c>
      <c r="E280" s="9" t="s">
        <v>353</v>
      </c>
      <c r="F280" s="7">
        <v>69</v>
      </c>
      <c r="G280" s="7">
        <v>319</v>
      </c>
      <c r="H280" s="7">
        <v>0</v>
      </c>
      <c r="I280" s="7">
        <v>292.5</v>
      </c>
      <c r="J280" s="7">
        <v>125</v>
      </c>
      <c r="K280" s="7">
        <v>119.5</v>
      </c>
      <c r="L280" s="7">
        <v>75.5</v>
      </c>
      <c r="M280" s="10">
        <v>2.2200000000000002</v>
      </c>
      <c r="N280" s="10">
        <v>0.53</v>
      </c>
      <c r="O280" s="10">
        <v>0.76</v>
      </c>
      <c r="P280" s="10">
        <v>0</v>
      </c>
      <c r="Q280" s="10">
        <v>1.32</v>
      </c>
      <c r="R280" s="10">
        <v>0</v>
      </c>
      <c r="S280" s="7">
        <v>55</v>
      </c>
      <c r="T280" s="10">
        <v>0</v>
      </c>
      <c r="U280" s="11"/>
    </row>
    <row r="281" spans="1:21" x14ac:dyDescent="0.2">
      <c r="A281">
        <f t="shared" si="11"/>
        <v>759</v>
      </c>
      <c r="B281" s="7" t="s">
        <v>313</v>
      </c>
      <c r="C281" s="8" t="s">
        <v>47</v>
      </c>
      <c r="D281" s="8">
        <v>2015</v>
      </c>
      <c r="E281" s="9" t="s">
        <v>353</v>
      </c>
      <c r="F281" s="7">
        <v>61</v>
      </c>
      <c r="G281" s="7">
        <v>0</v>
      </c>
      <c r="H281" s="7">
        <v>0</v>
      </c>
      <c r="I281" s="7">
        <v>253</v>
      </c>
      <c r="J281" s="7">
        <v>112</v>
      </c>
      <c r="K281" s="7">
        <v>192</v>
      </c>
      <c r="L281" s="7">
        <v>101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7">
        <v>40</v>
      </c>
      <c r="T281" s="10">
        <v>0</v>
      </c>
      <c r="U281" s="11"/>
    </row>
    <row r="282" spans="1:21" x14ac:dyDescent="0.2">
      <c r="A282">
        <f t="shared" si="11"/>
        <v>1672.4799999999998</v>
      </c>
      <c r="B282" s="7" t="s">
        <v>314</v>
      </c>
      <c r="C282" s="8" t="s">
        <v>44</v>
      </c>
      <c r="D282" s="8">
        <v>2009</v>
      </c>
      <c r="E282" s="9" t="s">
        <v>356</v>
      </c>
      <c r="F282" s="7">
        <v>86</v>
      </c>
      <c r="G282" s="7">
        <v>421</v>
      </c>
      <c r="H282" s="7">
        <v>33</v>
      </c>
      <c r="I282" s="7">
        <v>327</v>
      </c>
      <c r="J282" s="7">
        <v>170</v>
      </c>
      <c r="K282" s="7">
        <v>333</v>
      </c>
      <c r="L282" s="7">
        <v>179</v>
      </c>
      <c r="M282" s="10">
        <v>5.42</v>
      </c>
      <c r="N282" s="10">
        <v>1.87</v>
      </c>
      <c r="O282" s="10">
        <v>3.87</v>
      </c>
      <c r="P282" s="10">
        <v>3.7</v>
      </c>
      <c r="Q282" s="10">
        <v>0</v>
      </c>
      <c r="R282" s="10">
        <v>3.62</v>
      </c>
      <c r="S282" s="7">
        <v>105</v>
      </c>
      <c r="T282" s="10">
        <v>0</v>
      </c>
      <c r="U282" s="11"/>
    </row>
    <row r="283" spans="1:21" x14ac:dyDescent="0.2">
      <c r="A283">
        <f t="shared" si="11"/>
        <v>256.10000000000002</v>
      </c>
      <c r="B283" s="7" t="s">
        <v>315</v>
      </c>
      <c r="C283" s="8" t="s">
        <v>85</v>
      </c>
      <c r="D283" s="8">
        <v>2016</v>
      </c>
      <c r="E283" s="9" t="s">
        <v>353</v>
      </c>
      <c r="F283" s="7">
        <v>30</v>
      </c>
      <c r="G283" s="7">
        <v>0</v>
      </c>
      <c r="H283" s="7">
        <v>0</v>
      </c>
      <c r="I283" s="7">
        <v>141.5</v>
      </c>
      <c r="J283" s="7">
        <v>7</v>
      </c>
      <c r="K283" s="7">
        <v>31</v>
      </c>
      <c r="L283" s="7">
        <v>27</v>
      </c>
      <c r="M283" s="10">
        <v>0</v>
      </c>
      <c r="N283" s="10">
        <v>0.6</v>
      </c>
      <c r="O283" s="10">
        <v>0</v>
      </c>
      <c r="P283" s="10">
        <v>0</v>
      </c>
      <c r="Q283" s="10">
        <v>0</v>
      </c>
      <c r="R283" s="10">
        <v>0</v>
      </c>
      <c r="S283" s="7">
        <v>19</v>
      </c>
      <c r="T283" s="10">
        <v>0</v>
      </c>
      <c r="U283" s="11"/>
    </row>
    <row r="284" spans="1:21" x14ac:dyDescent="0.2">
      <c r="A284">
        <f t="shared" si="11"/>
        <v>549.30999999999995</v>
      </c>
      <c r="B284" s="7" t="s">
        <v>316</v>
      </c>
      <c r="C284" s="8" t="s">
        <v>34</v>
      </c>
      <c r="D284" s="8">
        <v>2016</v>
      </c>
      <c r="E284" s="9" t="s">
        <v>353</v>
      </c>
      <c r="F284" s="7">
        <v>62</v>
      </c>
      <c r="G284" s="7">
        <v>0</v>
      </c>
      <c r="H284" s="7">
        <v>0</v>
      </c>
      <c r="I284" s="7">
        <v>240</v>
      </c>
      <c r="J284" s="7">
        <v>102</v>
      </c>
      <c r="K284" s="7">
        <v>90</v>
      </c>
      <c r="L284" s="7">
        <v>54</v>
      </c>
      <c r="M284" s="10">
        <v>0</v>
      </c>
      <c r="N284" s="10">
        <v>1.31</v>
      </c>
      <c r="O284" s="10">
        <v>0</v>
      </c>
      <c r="P284" s="10">
        <v>0</v>
      </c>
      <c r="Q284" s="10">
        <v>0</v>
      </c>
      <c r="R284" s="10">
        <v>0</v>
      </c>
      <c r="S284" s="7">
        <v>0</v>
      </c>
      <c r="T284" s="10">
        <v>0</v>
      </c>
      <c r="U284" s="11"/>
    </row>
    <row r="285" spans="1:21" x14ac:dyDescent="0.2">
      <c r="A285">
        <f t="shared" si="11"/>
        <v>181</v>
      </c>
      <c r="B285" s="7" t="s">
        <v>317</v>
      </c>
      <c r="C285" s="8" t="s">
        <v>34</v>
      </c>
      <c r="D285" s="8">
        <v>2019</v>
      </c>
      <c r="E285" s="9" t="s">
        <v>353</v>
      </c>
      <c r="F285" s="7">
        <v>39.5</v>
      </c>
      <c r="G285" s="7">
        <v>0</v>
      </c>
      <c r="H285" s="7">
        <v>0</v>
      </c>
      <c r="I285" s="7">
        <v>141.5</v>
      </c>
      <c r="J285" s="7">
        <v>0</v>
      </c>
      <c r="K285" s="7">
        <v>0</v>
      </c>
      <c r="L285" s="7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7">
        <v>0</v>
      </c>
      <c r="T285" s="10">
        <v>0</v>
      </c>
      <c r="U285" s="11"/>
    </row>
    <row r="286" spans="1:21" x14ac:dyDescent="0.2">
      <c r="A286">
        <f t="shared" si="11"/>
        <v>1206.0899999999999</v>
      </c>
      <c r="B286" s="7" t="s">
        <v>318</v>
      </c>
      <c r="C286" s="8" t="s">
        <v>31</v>
      </c>
      <c r="D286" s="8">
        <v>2012</v>
      </c>
      <c r="E286" s="9" t="s">
        <v>355</v>
      </c>
      <c r="F286" s="7">
        <v>84</v>
      </c>
      <c r="G286" s="7">
        <v>0</v>
      </c>
      <c r="H286" s="7">
        <v>0</v>
      </c>
      <c r="I286" s="7">
        <v>316.5</v>
      </c>
      <c r="J286" s="7">
        <v>158</v>
      </c>
      <c r="K286" s="7">
        <v>326</v>
      </c>
      <c r="L286" s="7">
        <v>166</v>
      </c>
      <c r="M286" s="10">
        <v>0</v>
      </c>
      <c r="N286" s="10">
        <v>5.65</v>
      </c>
      <c r="O286" s="10">
        <v>4.93</v>
      </c>
      <c r="P286" s="10">
        <v>4.8600000000000003</v>
      </c>
      <c r="Q286" s="10">
        <v>0</v>
      </c>
      <c r="R286" s="10">
        <v>10.029999999999999</v>
      </c>
      <c r="S286" s="7">
        <v>94</v>
      </c>
      <c r="T286" s="10">
        <v>36.119999999999997</v>
      </c>
      <c r="U286" s="11"/>
    </row>
    <row r="287" spans="1:21" x14ac:dyDescent="0.2">
      <c r="A287">
        <f t="shared" si="11"/>
        <v>72.5</v>
      </c>
      <c r="B287" s="7" t="s">
        <v>319</v>
      </c>
      <c r="C287" s="8" t="s">
        <v>36</v>
      </c>
      <c r="D287" s="8">
        <v>2016</v>
      </c>
      <c r="E287" s="9" t="s">
        <v>353</v>
      </c>
      <c r="F287" s="7">
        <v>33.5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39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7">
        <v>0</v>
      </c>
      <c r="T287" s="10">
        <v>0</v>
      </c>
      <c r="U287" s="11"/>
    </row>
    <row r="288" spans="1:21" x14ac:dyDescent="0.2">
      <c r="A288">
        <f t="shared" si="11"/>
        <v>754</v>
      </c>
      <c r="B288" s="7" t="s">
        <v>320</v>
      </c>
      <c r="C288" s="8" t="s">
        <v>47</v>
      </c>
      <c r="D288" s="8">
        <v>2015</v>
      </c>
      <c r="E288" s="9" t="s">
        <v>353</v>
      </c>
      <c r="F288" s="7">
        <v>66</v>
      </c>
      <c r="G288" s="7">
        <v>0</v>
      </c>
      <c r="H288" s="7">
        <v>0</v>
      </c>
      <c r="I288" s="7">
        <v>236</v>
      </c>
      <c r="J288" s="7">
        <v>110</v>
      </c>
      <c r="K288" s="7">
        <v>201</v>
      </c>
      <c r="L288" s="7">
        <v>101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7">
        <v>40</v>
      </c>
      <c r="T288" s="10">
        <v>0</v>
      </c>
      <c r="U288" s="11"/>
    </row>
    <row r="289" spans="1:21" x14ac:dyDescent="0.2">
      <c r="A289">
        <f t="shared" si="11"/>
        <v>1290.5</v>
      </c>
      <c r="B289" s="7" t="s">
        <v>321</v>
      </c>
      <c r="C289" s="8" t="s">
        <v>47</v>
      </c>
      <c r="D289" s="8">
        <v>2012</v>
      </c>
      <c r="E289" s="9" t="s">
        <v>355</v>
      </c>
      <c r="F289" s="7">
        <v>73</v>
      </c>
      <c r="G289" s="7">
        <v>337</v>
      </c>
      <c r="H289" s="7">
        <v>0</v>
      </c>
      <c r="I289" s="7">
        <v>278</v>
      </c>
      <c r="J289" s="7">
        <v>138.5</v>
      </c>
      <c r="K289" s="7">
        <v>235.5</v>
      </c>
      <c r="L289" s="7">
        <v>153.5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7">
        <v>75</v>
      </c>
      <c r="T289" s="10">
        <v>0</v>
      </c>
      <c r="U289" s="11"/>
    </row>
    <row r="290" spans="1:21" x14ac:dyDescent="0.2">
      <c r="A290">
        <f t="shared" si="11"/>
        <v>1034.47</v>
      </c>
      <c r="B290" s="7" t="s">
        <v>322</v>
      </c>
      <c r="C290" s="8" t="s">
        <v>70</v>
      </c>
      <c r="D290" s="8">
        <v>1999</v>
      </c>
      <c r="E290" s="9" t="s">
        <v>356</v>
      </c>
      <c r="F290" s="7">
        <v>0</v>
      </c>
      <c r="G290" s="7">
        <v>0</v>
      </c>
      <c r="H290" s="7">
        <v>0</v>
      </c>
      <c r="I290" s="7">
        <v>285.5</v>
      </c>
      <c r="J290" s="7">
        <v>149</v>
      </c>
      <c r="K290" s="7">
        <v>286.5</v>
      </c>
      <c r="L290" s="7">
        <v>174.5</v>
      </c>
      <c r="M290" s="10">
        <v>10.01</v>
      </c>
      <c r="N290" s="10">
        <v>4.5199999999999996</v>
      </c>
      <c r="O290" s="10">
        <v>2.93</v>
      </c>
      <c r="P290" s="10">
        <v>3.94</v>
      </c>
      <c r="Q290" s="10">
        <v>3.35</v>
      </c>
      <c r="R290" s="10">
        <v>12.22</v>
      </c>
      <c r="S290" s="7">
        <v>102</v>
      </c>
      <c r="T290" s="10">
        <v>0</v>
      </c>
      <c r="U290" s="11"/>
    </row>
    <row r="291" spans="1:21" x14ac:dyDescent="0.2">
      <c r="A291">
        <f t="shared" si="11"/>
        <v>1121.7199999999998</v>
      </c>
      <c r="B291" s="7" t="s">
        <v>323</v>
      </c>
      <c r="C291" s="8" t="s">
        <v>31</v>
      </c>
      <c r="D291" s="8">
        <v>2011</v>
      </c>
      <c r="E291" s="9" t="s">
        <v>355</v>
      </c>
      <c r="F291" s="7">
        <v>75</v>
      </c>
      <c r="G291" s="7">
        <v>0</v>
      </c>
      <c r="H291" s="7">
        <v>0</v>
      </c>
      <c r="I291" s="7">
        <v>300</v>
      </c>
      <c r="J291" s="7">
        <v>145</v>
      </c>
      <c r="K291" s="7">
        <v>283.5</v>
      </c>
      <c r="L291" s="7">
        <v>166</v>
      </c>
      <c r="M291" s="10">
        <v>0</v>
      </c>
      <c r="N291" s="10">
        <v>4.57</v>
      </c>
      <c r="O291" s="10">
        <v>4.93</v>
      </c>
      <c r="P291" s="10">
        <v>4.8600000000000003</v>
      </c>
      <c r="Q291" s="10">
        <v>0</v>
      </c>
      <c r="R291" s="10">
        <v>7.74</v>
      </c>
      <c r="S291" s="7">
        <v>94</v>
      </c>
      <c r="T291" s="10">
        <v>36.119999999999997</v>
      </c>
      <c r="U291" s="11"/>
    </row>
    <row r="292" spans="1:21" x14ac:dyDescent="0.2">
      <c r="A292">
        <f t="shared" si="11"/>
        <v>825.43999999999994</v>
      </c>
      <c r="B292" s="7" t="s">
        <v>324</v>
      </c>
      <c r="C292" s="8" t="s">
        <v>24</v>
      </c>
      <c r="D292" s="8">
        <v>2014</v>
      </c>
      <c r="E292" s="9" t="s">
        <v>355</v>
      </c>
      <c r="F292" s="7">
        <v>70</v>
      </c>
      <c r="G292" s="7">
        <v>0</v>
      </c>
      <c r="H292" s="7">
        <v>0</v>
      </c>
      <c r="I292" s="7">
        <v>300.5</v>
      </c>
      <c r="J292" s="7">
        <v>120.5</v>
      </c>
      <c r="K292" s="7">
        <v>159</v>
      </c>
      <c r="L292" s="7">
        <v>116</v>
      </c>
      <c r="M292" s="10">
        <v>2.66</v>
      </c>
      <c r="N292" s="10">
        <v>2.78</v>
      </c>
      <c r="O292" s="10">
        <v>0</v>
      </c>
      <c r="P292" s="10">
        <v>0</v>
      </c>
      <c r="Q292" s="10">
        <v>0</v>
      </c>
      <c r="R292" s="10">
        <v>0</v>
      </c>
      <c r="S292" s="7">
        <v>54</v>
      </c>
      <c r="T292" s="10">
        <v>0</v>
      </c>
      <c r="U292" s="11"/>
    </row>
    <row r="293" spans="1:21" x14ac:dyDescent="0.2">
      <c r="A293">
        <f t="shared" si="11"/>
        <v>387</v>
      </c>
      <c r="B293" s="7" t="s">
        <v>325</v>
      </c>
      <c r="C293" s="8" t="s">
        <v>36</v>
      </c>
      <c r="D293" s="8">
        <v>2017</v>
      </c>
      <c r="E293" s="9" t="s">
        <v>353</v>
      </c>
      <c r="F293" s="7">
        <v>36</v>
      </c>
      <c r="G293" s="7">
        <v>0</v>
      </c>
      <c r="H293" s="7">
        <v>0</v>
      </c>
      <c r="I293" s="7">
        <v>200</v>
      </c>
      <c r="J293" s="7">
        <v>85</v>
      </c>
      <c r="K293" s="7">
        <v>27</v>
      </c>
      <c r="L293" s="7">
        <v>39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7">
        <v>0</v>
      </c>
      <c r="T293" s="10">
        <v>0</v>
      </c>
      <c r="U293" s="11"/>
    </row>
    <row r="294" spans="1:21" x14ac:dyDescent="0.2">
      <c r="A294">
        <f t="shared" si="11"/>
        <v>1133.3</v>
      </c>
      <c r="B294" s="7" t="s">
        <v>326</v>
      </c>
      <c r="C294" s="8" t="s">
        <v>24</v>
      </c>
      <c r="D294" s="8">
        <v>2011</v>
      </c>
      <c r="E294" s="9" t="s">
        <v>355</v>
      </c>
      <c r="F294" s="7">
        <v>81</v>
      </c>
      <c r="G294" s="7">
        <v>0</v>
      </c>
      <c r="H294" s="7">
        <v>0</v>
      </c>
      <c r="I294" s="7">
        <v>308.5</v>
      </c>
      <c r="J294" s="7">
        <v>154</v>
      </c>
      <c r="K294" s="7">
        <v>329.5</v>
      </c>
      <c r="L294" s="7">
        <v>163</v>
      </c>
      <c r="M294" s="10">
        <v>0</v>
      </c>
      <c r="N294" s="10">
        <v>0</v>
      </c>
      <c r="O294" s="10">
        <v>5.94</v>
      </c>
      <c r="P294" s="10">
        <v>0</v>
      </c>
      <c r="Q294" s="10">
        <v>0</v>
      </c>
      <c r="R294" s="10">
        <v>9.36</v>
      </c>
      <c r="S294" s="7">
        <v>82</v>
      </c>
      <c r="T294" s="10">
        <v>0</v>
      </c>
      <c r="U294" s="11"/>
    </row>
    <row r="295" spans="1:21" x14ac:dyDescent="0.2">
      <c r="A295">
        <f t="shared" si="11"/>
        <v>496.40999999999997</v>
      </c>
      <c r="B295" s="7" t="s">
        <v>327</v>
      </c>
      <c r="C295" s="8" t="s">
        <v>36</v>
      </c>
      <c r="D295" s="8">
        <v>2004</v>
      </c>
      <c r="E295" s="9" t="s">
        <v>356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257</v>
      </c>
      <c r="L295" s="7">
        <v>153</v>
      </c>
      <c r="M295" s="10">
        <v>5.34</v>
      </c>
      <c r="N295" s="10">
        <v>2.86</v>
      </c>
      <c r="O295" s="10">
        <v>0</v>
      </c>
      <c r="P295" s="10">
        <v>4.21</v>
      </c>
      <c r="Q295" s="10">
        <v>0</v>
      </c>
      <c r="R295" s="10">
        <v>0</v>
      </c>
      <c r="S295" s="7">
        <v>74</v>
      </c>
      <c r="T295" s="10">
        <v>0</v>
      </c>
      <c r="U295" s="11"/>
    </row>
    <row r="296" spans="1:21" x14ac:dyDescent="0.2">
      <c r="A296">
        <f t="shared" si="11"/>
        <v>951.33</v>
      </c>
      <c r="B296" s="7" t="s">
        <v>328</v>
      </c>
      <c r="C296" s="8" t="s">
        <v>24</v>
      </c>
      <c r="D296" s="8">
        <v>2012</v>
      </c>
      <c r="E296" s="9" t="s">
        <v>355</v>
      </c>
      <c r="F296" s="7">
        <v>79</v>
      </c>
      <c r="G296" s="7">
        <v>0</v>
      </c>
      <c r="H296" s="7">
        <v>0</v>
      </c>
      <c r="I296" s="7">
        <v>293.5</v>
      </c>
      <c r="J296" s="7">
        <v>126</v>
      </c>
      <c r="K296" s="7">
        <v>231</v>
      </c>
      <c r="L296" s="7">
        <v>135</v>
      </c>
      <c r="M296" s="10">
        <v>0</v>
      </c>
      <c r="N296" s="10">
        <v>4.22</v>
      </c>
      <c r="O296" s="10">
        <v>2.61</v>
      </c>
      <c r="P296" s="10">
        <v>0</v>
      </c>
      <c r="Q296" s="10">
        <v>0</v>
      </c>
      <c r="R296" s="10">
        <v>0</v>
      </c>
      <c r="S296" s="7">
        <v>80</v>
      </c>
      <c r="T296" s="10">
        <v>0</v>
      </c>
      <c r="U296" s="11"/>
    </row>
    <row r="297" spans="1:21" x14ac:dyDescent="0.2">
      <c r="A297">
        <f t="shared" si="11"/>
        <v>1134.02</v>
      </c>
      <c r="B297" s="7" t="s">
        <v>329</v>
      </c>
      <c r="C297" s="8" t="s">
        <v>24</v>
      </c>
      <c r="D297" s="8">
        <v>2010</v>
      </c>
      <c r="E297" s="9" t="s">
        <v>356</v>
      </c>
      <c r="F297" s="7">
        <v>76</v>
      </c>
      <c r="G297" s="7">
        <v>0</v>
      </c>
      <c r="H297" s="7">
        <v>0</v>
      </c>
      <c r="I297" s="7">
        <v>308.5</v>
      </c>
      <c r="J297" s="7">
        <v>154</v>
      </c>
      <c r="K297" s="7">
        <v>329.5</v>
      </c>
      <c r="L297" s="7">
        <v>163</v>
      </c>
      <c r="M297" s="10">
        <v>7.49</v>
      </c>
      <c r="N297" s="10">
        <v>6.49</v>
      </c>
      <c r="O297" s="10">
        <v>5.94</v>
      </c>
      <c r="P297" s="10">
        <v>0</v>
      </c>
      <c r="Q297" s="10">
        <v>0</v>
      </c>
      <c r="R297" s="10">
        <v>9.1</v>
      </c>
      <c r="S297" s="7">
        <v>74</v>
      </c>
      <c r="T297" s="10">
        <v>0</v>
      </c>
      <c r="U297" s="11"/>
    </row>
    <row r="298" spans="1:21" x14ac:dyDescent="0.2">
      <c r="A298">
        <f t="shared" si="11"/>
        <v>1189.9302</v>
      </c>
      <c r="B298" s="7" t="s">
        <v>330</v>
      </c>
      <c r="C298" s="8" t="s">
        <v>44</v>
      </c>
      <c r="D298" s="8">
        <v>2009</v>
      </c>
      <c r="E298" s="9" t="s">
        <v>356</v>
      </c>
      <c r="F298" s="7">
        <v>71</v>
      </c>
      <c r="G298" s="7">
        <v>350</v>
      </c>
      <c r="H298" s="7">
        <v>0</v>
      </c>
      <c r="I298" s="7">
        <v>290.5</v>
      </c>
      <c r="J298" s="7">
        <v>148</v>
      </c>
      <c r="K298" s="7">
        <v>140.5</v>
      </c>
      <c r="L298" s="7">
        <v>109</v>
      </c>
      <c r="M298" s="10">
        <v>1E-4</v>
      </c>
      <c r="N298" s="10">
        <v>0</v>
      </c>
      <c r="O298" s="10">
        <v>1E-4</v>
      </c>
      <c r="P298" s="10">
        <v>4.43</v>
      </c>
      <c r="Q298" s="10">
        <v>0</v>
      </c>
      <c r="R298" s="10">
        <v>0</v>
      </c>
      <c r="S298" s="7">
        <v>76.5</v>
      </c>
      <c r="T298" s="10">
        <v>0</v>
      </c>
      <c r="U298" s="11"/>
    </row>
    <row r="299" spans="1:21" x14ac:dyDescent="0.2">
      <c r="A299">
        <f t="shared" si="11"/>
        <v>1026.55</v>
      </c>
      <c r="B299" s="7" t="s">
        <v>331</v>
      </c>
      <c r="C299" s="8" t="s">
        <v>34</v>
      </c>
      <c r="D299" s="8">
        <v>2012</v>
      </c>
      <c r="E299" s="9" t="s">
        <v>355</v>
      </c>
      <c r="F299" s="7">
        <v>61</v>
      </c>
      <c r="G299" s="7">
        <v>284.5</v>
      </c>
      <c r="H299" s="7">
        <v>0</v>
      </c>
      <c r="I299" s="7">
        <v>259</v>
      </c>
      <c r="J299" s="7">
        <v>135</v>
      </c>
      <c r="K299" s="7">
        <v>188</v>
      </c>
      <c r="L299" s="7">
        <v>94</v>
      </c>
      <c r="M299" s="10">
        <v>3.62</v>
      </c>
      <c r="N299" s="10">
        <v>1.43</v>
      </c>
      <c r="O299" s="10">
        <v>0</v>
      </c>
      <c r="P299" s="10">
        <v>0</v>
      </c>
      <c r="Q299" s="10">
        <v>0</v>
      </c>
      <c r="R299" s="10">
        <v>0</v>
      </c>
      <c r="S299" s="7">
        <v>0</v>
      </c>
      <c r="T299" s="10">
        <v>0</v>
      </c>
      <c r="U299" s="11"/>
    </row>
    <row r="300" spans="1:21" x14ac:dyDescent="0.2">
      <c r="A300">
        <f t="shared" si="11"/>
        <v>491</v>
      </c>
      <c r="B300" s="7" t="s">
        <v>332</v>
      </c>
      <c r="C300" s="8" t="s">
        <v>61</v>
      </c>
      <c r="D300" s="8">
        <v>1989</v>
      </c>
      <c r="E300" s="9" t="s">
        <v>356</v>
      </c>
      <c r="F300" s="7">
        <v>53</v>
      </c>
      <c r="G300" s="7">
        <v>302</v>
      </c>
      <c r="H300" s="7">
        <v>21</v>
      </c>
      <c r="I300" s="7">
        <v>0</v>
      </c>
      <c r="J300" s="7">
        <v>115</v>
      </c>
      <c r="K300" s="7">
        <v>0</v>
      </c>
      <c r="L300" s="7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7">
        <v>0</v>
      </c>
      <c r="T300" s="10">
        <v>0</v>
      </c>
      <c r="U300" s="11"/>
    </row>
    <row r="301" spans="1:21" x14ac:dyDescent="0.2">
      <c r="A301">
        <f t="shared" si="11"/>
        <v>782</v>
      </c>
      <c r="B301" s="7" t="s">
        <v>333</v>
      </c>
      <c r="C301" s="8" t="s">
        <v>182</v>
      </c>
      <c r="D301" s="8">
        <v>2015</v>
      </c>
      <c r="E301" s="9" t="s">
        <v>353</v>
      </c>
      <c r="F301" s="7">
        <v>49</v>
      </c>
      <c r="G301" s="7">
        <v>265</v>
      </c>
      <c r="H301" s="7">
        <v>0</v>
      </c>
      <c r="I301" s="7">
        <v>210.5</v>
      </c>
      <c r="J301" s="7">
        <v>84</v>
      </c>
      <c r="K301" s="7">
        <v>102.5</v>
      </c>
      <c r="L301" s="7">
        <v>53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7">
        <v>18</v>
      </c>
      <c r="T301" s="10">
        <v>0</v>
      </c>
      <c r="U301" s="11"/>
    </row>
    <row r="302" spans="1:21" x14ac:dyDescent="0.2">
      <c r="A302">
        <f t="shared" si="11"/>
        <v>526.57000000000005</v>
      </c>
      <c r="B302" s="7" t="s">
        <v>334</v>
      </c>
      <c r="C302" s="8" t="s">
        <v>34</v>
      </c>
      <c r="D302" s="8">
        <v>2007</v>
      </c>
      <c r="E302" s="9" t="s">
        <v>356</v>
      </c>
      <c r="F302" s="7">
        <v>0</v>
      </c>
      <c r="G302" s="7">
        <v>0</v>
      </c>
      <c r="H302" s="7">
        <v>0</v>
      </c>
      <c r="I302" s="7">
        <v>0</v>
      </c>
      <c r="J302" s="7">
        <v>150</v>
      </c>
      <c r="K302" s="7">
        <v>249</v>
      </c>
      <c r="L302" s="7">
        <v>124.5</v>
      </c>
      <c r="M302" s="10">
        <v>0</v>
      </c>
      <c r="N302" s="10">
        <v>3.07</v>
      </c>
      <c r="O302" s="10">
        <v>0</v>
      </c>
      <c r="P302" s="10">
        <v>0</v>
      </c>
      <c r="Q302" s="10">
        <v>0</v>
      </c>
      <c r="R302" s="10">
        <v>0</v>
      </c>
      <c r="S302" s="7">
        <v>0</v>
      </c>
      <c r="T302" s="10">
        <v>0</v>
      </c>
      <c r="U302" s="11"/>
    </row>
    <row r="303" spans="1:21" x14ac:dyDescent="0.2">
      <c r="A303">
        <f t="shared" si="11"/>
        <v>706.5</v>
      </c>
      <c r="B303" s="7" t="s">
        <v>335</v>
      </c>
      <c r="C303" s="8" t="s">
        <v>36</v>
      </c>
      <c r="D303" s="8">
        <v>2015</v>
      </c>
      <c r="E303" s="9" t="s">
        <v>353</v>
      </c>
      <c r="F303" s="7">
        <v>63</v>
      </c>
      <c r="G303" s="7">
        <v>0</v>
      </c>
      <c r="H303" s="7">
        <v>0</v>
      </c>
      <c r="I303" s="7">
        <v>262</v>
      </c>
      <c r="J303" s="7">
        <v>125</v>
      </c>
      <c r="K303" s="7">
        <v>136</v>
      </c>
      <c r="L303" s="7">
        <v>86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7">
        <v>34.5</v>
      </c>
      <c r="T303" s="10">
        <v>0</v>
      </c>
      <c r="U303" s="11"/>
    </row>
    <row r="304" spans="1:21" x14ac:dyDescent="0.2">
      <c r="A304">
        <f t="shared" si="11"/>
        <v>560.5</v>
      </c>
      <c r="B304" s="7" t="s">
        <v>336</v>
      </c>
      <c r="C304" s="8" t="s">
        <v>44</v>
      </c>
      <c r="D304" s="8">
        <v>2010</v>
      </c>
      <c r="E304" s="9" t="s">
        <v>356</v>
      </c>
      <c r="F304" s="7">
        <v>71</v>
      </c>
      <c r="G304" s="7">
        <v>305</v>
      </c>
      <c r="H304" s="7">
        <v>0</v>
      </c>
      <c r="I304" s="7">
        <v>0</v>
      </c>
      <c r="J304" s="7">
        <v>115</v>
      </c>
      <c r="K304" s="7">
        <v>0</v>
      </c>
      <c r="L304" s="7">
        <v>69.5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7">
        <v>0</v>
      </c>
      <c r="T304" s="10">
        <v>0</v>
      </c>
      <c r="U304" s="11"/>
    </row>
    <row r="305" spans="1:21" x14ac:dyDescent="0.2">
      <c r="B305" s="7" t="s">
        <v>337</v>
      </c>
      <c r="C305" s="8" t="s">
        <v>63</v>
      </c>
      <c r="D305" s="7">
        <v>2019</v>
      </c>
      <c r="E305" s="9" t="s">
        <v>353</v>
      </c>
      <c r="F305" s="7">
        <v>21.5</v>
      </c>
      <c r="G305" s="7">
        <v>0</v>
      </c>
      <c r="H305" s="7">
        <v>0</v>
      </c>
      <c r="I305" s="7">
        <v>140</v>
      </c>
      <c r="J305" s="7">
        <v>11.5</v>
      </c>
      <c r="K305" s="7">
        <v>0</v>
      </c>
      <c r="L305" s="7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7">
        <v>0</v>
      </c>
      <c r="T305" s="10">
        <v>0</v>
      </c>
      <c r="U305" s="11"/>
    </row>
    <row r="306" spans="1:21" x14ac:dyDescent="0.2">
      <c r="A306">
        <f t="shared" ref="A306:A319" si="12">SUM(F306:T306)</f>
        <v>526.57000000000005</v>
      </c>
      <c r="B306" s="7" t="s">
        <v>338</v>
      </c>
      <c r="C306" s="8" t="s">
        <v>34</v>
      </c>
      <c r="D306" s="8">
        <v>2006</v>
      </c>
      <c r="E306" s="9" t="s">
        <v>356</v>
      </c>
      <c r="F306" s="7">
        <v>0</v>
      </c>
      <c r="G306" s="7">
        <v>0</v>
      </c>
      <c r="H306" s="7">
        <v>0</v>
      </c>
      <c r="I306" s="7">
        <v>0</v>
      </c>
      <c r="J306" s="7">
        <v>150</v>
      </c>
      <c r="K306" s="7">
        <v>249</v>
      </c>
      <c r="L306" s="7">
        <v>124.5</v>
      </c>
      <c r="M306" s="10">
        <v>0</v>
      </c>
      <c r="N306" s="10">
        <v>3.07</v>
      </c>
      <c r="O306" s="10">
        <v>0</v>
      </c>
      <c r="P306" s="10">
        <v>0</v>
      </c>
      <c r="Q306" s="10">
        <v>0</v>
      </c>
      <c r="R306" s="10">
        <v>0</v>
      </c>
      <c r="S306" s="7">
        <v>0</v>
      </c>
      <c r="T306" s="10">
        <v>0</v>
      </c>
      <c r="U306" s="11"/>
    </row>
    <row r="307" spans="1:21" x14ac:dyDescent="0.2">
      <c r="A307">
        <f t="shared" si="12"/>
        <v>493</v>
      </c>
      <c r="B307" s="7" t="s">
        <v>339</v>
      </c>
      <c r="C307" s="8" t="s">
        <v>47</v>
      </c>
      <c r="D307" s="8">
        <v>2018</v>
      </c>
      <c r="E307" s="9" t="s">
        <v>353</v>
      </c>
      <c r="F307" s="7">
        <v>52</v>
      </c>
      <c r="G307" s="7">
        <v>0</v>
      </c>
      <c r="H307" s="7">
        <v>0</v>
      </c>
      <c r="I307" s="7">
        <v>209.5</v>
      </c>
      <c r="J307" s="7">
        <v>76.5</v>
      </c>
      <c r="K307" s="7">
        <v>94</v>
      </c>
      <c r="L307" s="7">
        <v>52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7">
        <v>9</v>
      </c>
      <c r="T307" s="10">
        <v>0</v>
      </c>
      <c r="U307" s="11"/>
    </row>
    <row r="308" spans="1:21" x14ac:dyDescent="0.2">
      <c r="A308">
        <f t="shared" si="12"/>
        <v>1127</v>
      </c>
      <c r="B308" s="7" t="s">
        <v>340</v>
      </c>
      <c r="C308" s="8" t="s">
        <v>63</v>
      </c>
      <c r="D308" s="8">
        <v>2013</v>
      </c>
      <c r="E308" s="9" t="s">
        <v>355</v>
      </c>
      <c r="F308" s="7">
        <v>68</v>
      </c>
      <c r="G308" s="7">
        <v>305</v>
      </c>
      <c r="H308" s="7">
        <v>0</v>
      </c>
      <c r="I308" s="7">
        <v>249.5</v>
      </c>
      <c r="J308" s="7">
        <v>128</v>
      </c>
      <c r="K308" s="7">
        <v>191.5</v>
      </c>
      <c r="L308" s="7">
        <v>125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7">
        <v>60</v>
      </c>
      <c r="T308" s="10">
        <v>0</v>
      </c>
      <c r="U308" s="11"/>
    </row>
    <row r="309" spans="1:21" x14ac:dyDescent="0.2">
      <c r="A309">
        <f t="shared" si="12"/>
        <v>1031.05</v>
      </c>
      <c r="B309" s="7" t="s">
        <v>341</v>
      </c>
      <c r="C309" s="8" t="s">
        <v>31</v>
      </c>
      <c r="D309" s="8">
        <v>2009</v>
      </c>
      <c r="E309" s="9" t="s">
        <v>356</v>
      </c>
      <c r="F309" s="7">
        <v>81</v>
      </c>
      <c r="G309" s="7">
        <v>0</v>
      </c>
      <c r="H309" s="7">
        <v>0</v>
      </c>
      <c r="I309" s="7">
        <v>317.5</v>
      </c>
      <c r="J309" s="7">
        <v>149</v>
      </c>
      <c r="K309" s="7">
        <v>226</v>
      </c>
      <c r="L309" s="7">
        <v>156</v>
      </c>
      <c r="M309" s="10">
        <v>0</v>
      </c>
      <c r="N309" s="10">
        <v>3.93</v>
      </c>
      <c r="O309" s="10">
        <v>2.91</v>
      </c>
      <c r="P309" s="10">
        <v>2.88</v>
      </c>
      <c r="Q309" s="10">
        <v>0</v>
      </c>
      <c r="R309" s="10">
        <v>5.83</v>
      </c>
      <c r="S309" s="7">
        <v>86</v>
      </c>
      <c r="T309" s="10">
        <v>0</v>
      </c>
      <c r="U309" s="11"/>
    </row>
    <row r="310" spans="1:21" x14ac:dyDescent="0.2">
      <c r="A310">
        <f t="shared" si="12"/>
        <v>580.30999999999995</v>
      </c>
      <c r="B310" s="7" t="s">
        <v>342</v>
      </c>
      <c r="C310" s="8" t="s">
        <v>34</v>
      </c>
      <c r="D310" s="8">
        <v>2016</v>
      </c>
      <c r="E310" s="9" t="s">
        <v>353</v>
      </c>
      <c r="F310" s="7">
        <v>61</v>
      </c>
      <c r="G310" s="7">
        <v>0</v>
      </c>
      <c r="H310" s="7">
        <v>0</v>
      </c>
      <c r="I310" s="7">
        <v>213</v>
      </c>
      <c r="J310" s="7">
        <v>113</v>
      </c>
      <c r="K310" s="7">
        <v>138</v>
      </c>
      <c r="L310" s="7">
        <v>54</v>
      </c>
      <c r="M310" s="10">
        <v>0</v>
      </c>
      <c r="N310" s="10">
        <v>1.31</v>
      </c>
      <c r="O310" s="10">
        <v>0</v>
      </c>
      <c r="P310" s="10">
        <v>0</v>
      </c>
      <c r="Q310" s="10">
        <v>0</v>
      </c>
      <c r="R310" s="10">
        <v>0</v>
      </c>
      <c r="S310" s="7">
        <v>0</v>
      </c>
      <c r="T310" s="10">
        <v>0</v>
      </c>
      <c r="U310" s="11"/>
    </row>
    <row r="311" spans="1:21" x14ac:dyDescent="0.2">
      <c r="A311">
        <f t="shared" si="12"/>
        <v>286.79000000000002</v>
      </c>
      <c r="B311" s="7" t="s">
        <v>343</v>
      </c>
      <c r="C311" s="8" t="s">
        <v>31</v>
      </c>
      <c r="D311" s="8">
        <v>2016</v>
      </c>
      <c r="E311" s="9" t="s">
        <v>353</v>
      </c>
      <c r="F311" s="7">
        <v>42</v>
      </c>
      <c r="G311" s="7">
        <v>0</v>
      </c>
      <c r="H311" s="7">
        <v>0</v>
      </c>
      <c r="I311" s="7">
        <v>174</v>
      </c>
      <c r="J311" s="7">
        <v>27</v>
      </c>
      <c r="K311" s="7">
        <v>0</v>
      </c>
      <c r="L311" s="7">
        <v>42.5</v>
      </c>
      <c r="M311" s="10">
        <v>1.29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7">
        <v>0</v>
      </c>
      <c r="T311" s="10">
        <v>0</v>
      </c>
      <c r="U311" s="11"/>
    </row>
    <row r="312" spans="1:21" x14ac:dyDescent="0.2">
      <c r="A312">
        <f t="shared" si="12"/>
        <v>1339.0200999999997</v>
      </c>
      <c r="B312" s="7" t="s">
        <v>344</v>
      </c>
      <c r="C312" s="8" t="s">
        <v>53</v>
      </c>
      <c r="D312" s="8">
        <v>2011</v>
      </c>
      <c r="E312" s="9" t="s">
        <v>355</v>
      </c>
      <c r="F312" s="7">
        <v>74</v>
      </c>
      <c r="G312" s="7">
        <v>303</v>
      </c>
      <c r="H312" s="7">
        <v>82</v>
      </c>
      <c r="I312" s="7">
        <v>292</v>
      </c>
      <c r="J312" s="7">
        <v>166</v>
      </c>
      <c r="K312" s="7">
        <v>229</v>
      </c>
      <c r="L312" s="7">
        <v>115</v>
      </c>
      <c r="M312" s="10">
        <v>6.61</v>
      </c>
      <c r="N312" s="10">
        <v>3.21</v>
      </c>
      <c r="O312" s="10">
        <v>0.87</v>
      </c>
      <c r="P312" s="10">
        <v>0</v>
      </c>
      <c r="Q312" s="10">
        <v>1E-4</v>
      </c>
      <c r="R312" s="10">
        <v>7.33</v>
      </c>
      <c r="S312" s="7">
        <v>60</v>
      </c>
      <c r="T312" s="10">
        <v>0</v>
      </c>
      <c r="U312" s="11"/>
    </row>
    <row r="313" spans="1:21" x14ac:dyDescent="0.2">
      <c r="A313">
        <f t="shared" si="12"/>
        <v>437.9</v>
      </c>
      <c r="B313" s="7" t="s">
        <v>345</v>
      </c>
      <c r="C313" s="8" t="s">
        <v>31</v>
      </c>
      <c r="D313" s="8">
        <v>2013</v>
      </c>
      <c r="E313" s="9" t="s">
        <v>355</v>
      </c>
      <c r="F313" s="7">
        <v>47</v>
      </c>
      <c r="G313" s="7">
        <v>0</v>
      </c>
      <c r="H313" s="7">
        <v>0</v>
      </c>
      <c r="I313" s="7">
        <v>174</v>
      </c>
      <c r="J313" s="7">
        <v>108</v>
      </c>
      <c r="K313" s="7">
        <v>108.5</v>
      </c>
      <c r="L313" s="7">
        <v>0</v>
      </c>
      <c r="M313" s="10">
        <v>0.4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7">
        <v>0</v>
      </c>
      <c r="T313" s="10">
        <v>0</v>
      </c>
      <c r="U313" s="11"/>
    </row>
    <row r="314" spans="1:21" x14ac:dyDescent="0.2">
      <c r="A314">
        <f t="shared" si="12"/>
        <v>1122.79</v>
      </c>
      <c r="B314" s="7" t="s">
        <v>346</v>
      </c>
      <c r="C314" s="8" t="s">
        <v>34</v>
      </c>
      <c r="D314" s="8">
        <v>2016</v>
      </c>
      <c r="E314" s="9" t="s">
        <v>353</v>
      </c>
      <c r="F314" s="7">
        <v>71</v>
      </c>
      <c r="G314" s="7">
        <v>330</v>
      </c>
      <c r="H314" s="7">
        <v>0</v>
      </c>
      <c r="I314" s="7">
        <v>270.5</v>
      </c>
      <c r="J314" s="7">
        <v>139</v>
      </c>
      <c r="K314" s="7">
        <v>208</v>
      </c>
      <c r="L314" s="7">
        <v>94</v>
      </c>
      <c r="M314" s="10">
        <v>4.4000000000000004</v>
      </c>
      <c r="N314" s="10">
        <v>2.5499999999999998</v>
      </c>
      <c r="O314" s="10">
        <v>0</v>
      </c>
      <c r="P314" s="10">
        <v>0</v>
      </c>
      <c r="Q314" s="10">
        <v>0</v>
      </c>
      <c r="R314" s="10">
        <v>3.34</v>
      </c>
      <c r="S314" s="7">
        <v>0</v>
      </c>
      <c r="T314" s="10">
        <v>0</v>
      </c>
      <c r="U314" s="11"/>
    </row>
    <row r="315" spans="1:21" x14ac:dyDescent="0.2">
      <c r="A315">
        <f t="shared" si="12"/>
        <v>531.59</v>
      </c>
      <c r="B315" s="7" t="s">
        <v>347</v>
      </c>
      <c r="C315" s="8" t="s">
        <v>24</v>
      </c>
      <c r="D315" s="8">
        <v>2014</v>
      </c>
      <c r="E315" s="9" t="s">
        <v>355</v>
      </c>
      <c r="F315" s="7">
        <v>57</v>
      </c>
      <c r="G315" s="7">
        <v>0</v>
      </c>
      <c r="H315" s="7">
        <v>0</v>
      </c>
      <c r="I315" s="7">
        <v>246</v>
      </c>
      <c r="J315" s="7">
        <v>120</v>
      </c>
      <c r="K315" s="7">
        <v>107.5</v>
      </c>
      <c r="L315" s="7">
        <v>0</v>
      </c>
      <c r="M315" s="10">
        <v>0</v>
      </c>
      <c r="N315" s="10">
        <v>1.0900000000000001</v>
      </c>
      <c r="O315" s="10">
        <v>0</v>
      </c>
      <c r="P315" s="10">
        <v>0</v>
      </c>
      <c r="Q315" s="10">
        <v>0</v>
      </c>
      <c r="R315" s="10">
        <v>0</v>
      </c>
      <c r="S315" s="7">
        <v>0</v>
      </c>
      <c r="T315" s="10">
        <v>0</v>
      </c>
      <c r="U315" s="11"/>
    </row>
    <row r="316" spans="1:21" x14ac:dyDescent="0.2">
      <c r="A316">
        <f t="shared" si="12"/>
        <v>916.22</v>
      </c>
      <c r="B316" s="7" t="s">
        <v>348</v>
      </c>
      <c r="C316" s="8" t="s">
        <v>61</v>
      </c>
      <c r="D316" s="8">
        <v>2013</v>
      </c>
      <c r="E316" s="9" t="s">
        <v>355</v>
      </c>
      <c r="F316" s="7">
        <v>73.5</v>
      </c>
      <c r="G316" s="7">
        <v>343</v>
      </c>
      <c r="H316" s="7">
        <v>66</v>
      </c>
      <c r="I316" s="7">
        <v>291</v>
      </c>
      <c r="J316" s="7">
        <v>136</v>
      </c>
      <c r="K316" s="7">
        <v>0</v>
      </c>
      <c r="L316" s="7">
        <v>0</v>
      </c>
      <c r="M316" s="10">
        <v>6.72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7">
        <v>0</v>
      </c>
      <c r="T316" s="10">
        <v>0</v>
      </c>
      <c r="U316" s="11"/>
    </row>
    <row r="317" spans="1:21" x14ac:dyDescent="0.2">
      <c r="A317">
        <f t="shared" si="12"/>
        <v>1351.07</v>
      </c>
      <c r="B317" s="7" t="s">
        <v>349</v>
      </c>
      <c r="C317" s="8" t="s">
        <v>40</v>
      </c>
      <c r="D317" s="8">
        <v>2012</v>
      </c>
      <c r="E317" s="9" t="s">
        <v>355</v>
      </c>
      <c r="F317" s="7">
        <v>83</v>
      </c>
      <c r="G317" s="7">
        <v>378.5</v>
      </c>
      <c r="H317" s="7">
        <v>0</v>
      </c>
      <c r="I317" s="7">
        <v>302</v>
      </c>
      <c r="J317" s="7">
        <v>148.5</v>
      </c>
      <c r="K317" s="7">
        <v>231.5</v>
      </c>
      <c r="L317" s="7">
        <v>117.5</v>
      </c>
      <c r="M317" s="10">
        <v>6.28</v>
      </c>
      <c r="N317" s="10">
        <v>2.93</v>
      </c>
      <c r="O317" s="10">
        <v>0.23</v>
      </c>
      <c r="P317" s="10">
        <v>3.84</v>
      </c>
      <c r="Q317" s="10">
        <v>2</v>
      </c>
      <c r="R317" s="10">
        <v>4.79</v>
      </c>
      <c r="S317" s="7">
        <v>70</v>
      </c>
      <c r="T317" s="10">
        <v>0</v>
      </c>
      <c r="U317" s="11"/>
    </row>
    <row r="318" spans="1:21" x14ac:dyDescent="0.2">
      <c r="A318">
        <f t="shared" si="12"/>
        <v>1022.27</v>
      </c>
      <c r="B318" s="7" t="s">
        <v>350</v>
      </c>
      <c r="C318" s="8" t="s">
        <v>40</v>
      </c>
      <c r="D318" s="8">
        <v>2009</v>
      </c>
      <c r="E318" s="9" t="s">
        <v>356</v>
      </c>
      <c r="F318" s="7">
        <v>73</v>
      </c>
      <c r="G318" s="7">
        <v>283</v>
      </c>
      <c r="H318" s="7">
        <v>0</v>
      </c>
      <c r="I318" s="7">
        <v>287</v>
      </c>
      <c r="J318" s="7">
        <v>125</v>
      </c>
      <c r="K318" s="7">
        <v>119.5</v>
      </c>
      <c r="L318" s="7">
        <v>75.5</v>
      </c>
      <c r="M318" s="10">
        <v>1.66</v>
      </c>
      <c r="N318" s="10">
        <v>0.53</v>
      </c>
      <c r="O318" s="10">
        <v>0.76</v>
      </c>
      <c r="P318" s="10">
        <v>0</v>
      </c>
      <c r="Q318" s="10">
        <v>1.32</v>
      </c>
      <c r="R318" s="10">
        <v>0</v>
      </c>
      <c r="S318" s="7">
        <v>55</v>
      </c>
      <c r="T318" s="10">
        <v>0</v>
      </c>
      <c r="U318" s="11"/>
    </row>
    <row r="319" spans="1:21" x14ac:dyDescent="0.2">
      <c r="A319">
        <f t="shared" si="12"/>
        <v>755.5</v>
      </c>
      <c r="B319" s="7" t="s">
        <v>351</v>
      </c>
      <c r="C319" s="8" t="s">
        <v>47</v>
      </c>
      <c r="D319" s="8">
        <v>2014</v>
      </c>
      <c r="E319" s="9" t="s">
        <v>355</v>
      </c>
      <c r="F319" s="7">
        <v>56</v>
      </c>
      <c r="G319" s="7">
        <v>0</v>
      </c>
      <c r="H319" s="7">
        <v>0</v>
      </c>
      <c r="I319" s="7">
        <v>228</v>
      </c>
      <c r="J319" s="7">
        <v>123.5</v>
      </c>
      <c r="K319" s="7">
        <v>201</v>
      </c>
      <c r="L319" s="7">
        <v>101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7">
        <v>46</v>
      </c>
      <c r="T319" s="10">
        <v>0</v>
      </c>
      <c r="U319" s="11"/>
    </row>
    <row r="320" spans="1:21" x14ac:dyDescent="0.2">
      <c r="B320" s="7" t="s">
        <v>352</v>
      </c>
      <c r="C320" s="8" t="s">
        <v>24</v>
      </c>
      <c r="D320" s="7">
        <v>2019</v>
      </c>
      <c r="E320" s="9" t="s">
        <v>353</v>
      </c>
      <c r="F320" s="7">
        <v>43</v>
      </c>
      <c r="G320" s="7">
        <v>0</v>
      </c>
      <c r="H320" s="7">
        <v>0</v>
      </c>
      <c r="I320" s="7">
        <v>177</v>
      </c>
      <c r="J320" s="7">
        <v>21.5</v>
      </c>
      <c r="K320" s="7">
        <v>0</v>
      </c>
      <c r="L320" s="7">
        <v>28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7">
        <v>16</v>
      </c>
      <c r="T320" s="10">
        <v>0</v>
      </c>
      <c r="U320" s="11"/>
    </row>
  </sheetData>
  <autoFilter ref="B4:T4" xr:uid="{E2E1DF7E-2814-2940-A903-AFC843F01702}"/>
  <mergeCells count="4">
    <mergeCell ref="V4:V5"/>
    <mergeCell ref="B1:T1"/>
    <mergeCell ref="A3:A4"/>
    <mergeCell ref="F3:T3"/>
  </mergeCells>
  <conditionalFormatting sqref="A5:A305">
    <cfRule type="cellIs" dxfId="14" priority="2" operator="equal">
      <formula>0</formula>
    </cfRule>
  </conditionalFormatting>
  <conditionalFormatting sqref="B1:B2 B4:B1048576">
    <cfRule type="duplicateValues" dxfId="13" priority="1"/>
  </conditionalFormatting>
  <conditionalFormatting sqref="F5:F320">
    <cfRule type="expression" dxfId="12" priority="14">
      <formula>"XLOOKUP($A5;NEPŘÍMÝ.ODKAZ(F$4&amp;""!A:A"");NEPŘÍMÝ.ODKAZ(F$4&amp;""!O:O"");;0)&gt;64"</formula>
    </cfRule>
  </conditionalFormatting>
  <conditionalFormatting sqref="F5:F1048576">
    <cfRule type="cellIs" dxfId="11" priority="13" operator="greaterThan">
      <formula>64</formula>
    </cfRule>
  </conditionalFormatting>
  <conditionalFormatting sqref="F5:U320 F321:R1048576">
    <cfRule type="cellIs" dxfId="10" priority="15" operator="equal">
      <formula>0</formula>
    </cfRule>
  </conditionalFormatting>
  <conditionalFormatting sqref="G5:G1048576">
    <cfRule type="cellIs" dxfId="9" priority="12" operator="greaterThan">
      <formula>319</formula>
    </cfRule>
  </conditionalFormatting>
  <conditionalFormatting sqref="H5:H1048576">
    <cfRule type="cellIs" dxfId="8" priority="11" operator="greaterThan">
      <formula>29</formula>
    </cfRule>
  </conditionalFormatting>
  <conditionalFormatting sqref="I5:I1048576">
    <cfRule type="cellIs" dxfId="7" priority="10" operator="greaterThan">
      <formula>259</formula>
    </cfRule>
  </conditionalFormatting>
  <conditionalFormatting sqref="J5:J1048576">
    <cfRule type="cellIs" dxfId="6" priority="9" operator="greaterThan">
      <formula>129</formula>
    </cfRule>
  </conditionalFormatting>
  <conditionalFormatting sqref="K5:K1048576">
    <cfRule type="cellIs" dxfId="5" priority="8" operator="greaterThan">
      <formula>199</formula>
    </cfRule>
  </conditionalFormatting>
  <conditionalFormatting sqref="L5:L1048576">
    <cfRule type="cellIs" dxfId="4" priority="7" operator="greaterThan">
      <formula>109</formula>
    </cfRule>
  </conditionalFormatting>
  <conditionalFormatting sqref="M5:M1048576">
    <cfRule type="cellIs" dxfId="3" priority="6" operator="greaterThan">
      <formula>2.999</formula>
    </cfRule>
  </conditionalFormatting>
  <conditionalFormatting sqref="N5:Q1048576">
    <cfRule type="cellIs" dxfId="2" priority="5" operator="greaterThan">
      <formula>1.999</formula>
    </cfRule>
  </conditionalFormatting>
  <conditionalFormatting sqref="R5:R1048576">
    <cfRule type="cellIs" dxfId="1" priority="4" operator="greaterThan">
      <formula>4.499</formula>
    </cfRule>
  </conditionalFormatting>
  <conditionalFormatting sqref="S5:S1048576">
    <cfRule type="cellIs" dxfId="0" priority="3" operator="greaterThan">
      <formula>69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Adéla Plazzer</dc:creator>
  <cp:lastModifiedBy>Adéla Plazzer</cp:lastModifiedBy>
  <cp:lastPrinted>2026-02-19T11:53:23Z</cp:lastPrinted>
  <dcterms:created xsi:type="dcterms:W3CDTF">2026-02-19T11:38:18Z</dcterms:created>
  <dcterms:modified xsi:type="dcterms:W3CDTF">2026-02-19T12:46:17Z</dcterms:modified>
</cp:coreProperties>
</file>